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<sst xmlns="http://schemas.openxmlformats.org/spreadsheetml/2006/main" count="154" uniqueCount="129">
  <si>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</si>
  <si>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</si>
  <si>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</si>
  <si>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</si>
  <si>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</si>
  <si>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</si>
  <si>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</si>
  <si>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</si>
  <si>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</si>
  <si>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</si>
  <si>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</si>
  <si>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</si>
  <si>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</si>
  <si>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</si>
  <si>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</si>
  <si>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</si>
  <si>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</si>
  <si>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</si>
  <si>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</si>
  <si>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</si>
  <si>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</si>
  <si>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</si>
  <si>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</si>
  <si>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</si>
  <si>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</si>
  <si>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</si>
  <si>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</si>
  <si>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</si>
  <si>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</si>
  <si>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</si>
  <si>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</si>
  <si>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</si>
  <si>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</si>
  <si>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</si>
  <si>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</si>
  <si>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</si>
  <si>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</si>
  <si>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</si>
  <si>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</si>
  <si>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</si>
  <si>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</si>
  <si>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</si>
  <si>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</si>
  <si>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</si>
  <si>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</si>
  <si>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</si>
  <si>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</si>
  <si>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</si>
  <si>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</si>
  <si>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</si>
  <si>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</si>
  <si>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</si>
  <si>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</si>
  <si>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</si>
  <si>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</si>
  <si>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</si>
  <si>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</si>
  <si>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</si>
  <si>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</si>
  <si>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</si>
  <si>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</si>
  <si>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</si>
  <si>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</si>
  <si>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</si>
  <si>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</si>
  <si>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</si>
  <si>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</si>
  <si>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</si>
  <si>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</si>
  <si>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</si>
  <si>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</si>
  <si>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</si>
  <si>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</si>
  <si>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</si>
  <si>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</si>
  <si>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</si>
  <si>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</si>
  <si>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</si>
  <si>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</si>
  <si>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</si>
  <si>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</si>
  <si>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</si>
  <si>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</si>
  <si>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</si>
  <si>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</si>
  <si>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</si>
  <si>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</si>
  <si>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</si>
  <si>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</si>
  <si>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</si>
  <si>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</si>
  <si>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</si>
  <si>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</si>
  <si>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</si>
  <si>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</si>
  <si>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</si>
  <si>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</si>
  <si>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</si>
  <si>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</si>
  <si>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</si>
  <si>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</si>
  <si>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</si>
  <si>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</si>
  <si>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</si>
  <si>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</si>
  <si>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</si>
  <si>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</si>
  <si>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</si>
  <si>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</si>
  <si>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</si>
  <si>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</si>
  <si>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</si>
  <si>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</si>
  <si>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</si>
  <si>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</si>
  <si>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</si>
  <si>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</si>
  <si>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</si>
  <si>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</si>
  <si>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</si>
  <si>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</si>
  <si>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</si>
  <si>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</si>
  <si>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Н.М. Потоцька</t>
  </si>
  <si>
    <t>2 липня 2019 року</t>
  </si>
  <si>
    <t>І.С. Токарська</t>
  </si>
  <si>
    <t>(03376) 215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</si>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</sst>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&amp;LD44DC05F&amp;C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276</v>
      </c>
      <c r="D6" s="96">
        <f t="shared" si="0"/>
        <v>282697.68999999994</v>
      </c>
      <c r="E6" s="96">
        <f t="shared" si="0"/>
        <v>226</v>
      </c>
      <c r="F6" s="96">
        <f t="shared" si="0"/>
        <v>259451.86000000002</v>
      </c>
      <c r="G6" s="96">
        <f t="shared" si="0"/>
        <v>4</v>
      </c>
      <c r="H6" s="96">
        <f t="shared" si="0"/>
        <v>4548.4</v>
      </c>
      <c r="I6" s="96">
        <f t="shared" si="0"/>
        <v>45</v>
      </c>
      <c r="J6" s="96">
        <f t="shared" si="0"/>
        <v>24909.4</v>
      </c>
      <c r="K6" s="96">
        <f t="shared" si="0"/>
        <v>45</v>
      </c>
      <c r="L6" s="96">
        <f t="shared" si="0"/>
        <v>25353.2</v>
      </c>
    </row>
    <row r="7" spans="1:12" ht="16.5" customHeight="1">
      <c r="A7" s="87">
        <v>2</v>
      </c>
      <c r="B7" s="90" t="s">
        <v>74</v>
      </c>
      <c r="C7" s="97">
        <v>157</v>
      </c>
      <c r="D7" s="97">
        <v>208931.29</v>
      </c>
      <c r="E7" s="97">
        <v>134</v>
      </c>
      <c r="F7" s="97">
        <v>194957.26</v>
      </c>
      <c r="G7" s="97">
        <v>3</v>
      </c>
      <c r="H7" s="97">
        <v>3780</v>
      </c>
      <c r="I7" s="97">
        <v>24</v>
      </c>
      <c r="J7" s="97">
        <v>19146.4</v>
      </c>
      <c r="K7" s="97">
        <v>18</v>
      </c>
      <c r="L7" s="97">
        <v>14983.8</v>
      </c>
    </row>
    <row r="8" spans="1:12" ht="16.5" customHeight="1">
      <c r="A8" s="87">
        <v>3</v>
      </c>
      <c r="B8" s="91" t="s">
        <v>75</v>
      </c>
      <c r="C8" s="97">
        <v>46</v>
      </c>
      <c r="D8" s="97">
        <v>88366</v>
      </c>
      <c r="E8" s="97">
        <v>43</v>
      </c>
      <c r="F8" s="97">
        <v>82444</v>
      </c>
      <c r="G8" s="97">
        <v>2</v>
      </c>
      <c r="H8" s="97">
        <v>3140</v>
      </c>
      <c r="I8" s="97">
        <v>2</v>
      </c>
      <c r="J8" s="97">
        <v>3073.6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111</v>
      </c>
      <c r="D9" s="97">
        <v>120565.29</v>
      </c>
      <c r="E9" s="97">
        <v>91</v>
      </c>
      <c r="F9" s="97">
        <v>112513.26</v>
      </c>
      <c r="G9" s="97">
        <v>1</v>
      </c>
      <c r="H9" s="97">
        <v>640</v>
      </c>
      <c r="I9" s="97">
        <v>22</v>
      </c>
      <c r="J9" s="97">
        <v>16072.8</v>
      </c>
      <c r="K9" s="97">
        <v>17</v>
      </c>
      <c r="L9" s="97">
        <v>13062.8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18825.8</v>
      </c>
      <c r="E10" s="97">
        <v>19</v>
      </c>
      <c r="F10" s="97">
        <v>16521.6</v>
      </c>
      <c r="G10" s="97"/>
      <c r="H10" s="97"/>
      <c r="I10" s="97">
        <v>2</v>
      </c>
      <c r="J10" s="97">
        <v>1536.8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22</v>
      </c>
      <c r="D12" s="97">
        <v>16904.8</v>
      </c>
      <c r="E12" s="97">
        <v>18</v>
      </c>
      <c r="F12" s="97">
        <v>14600.6</v>
      </c>
      <c r="G12" s="97"/>
      <c r="H12" s="97"/>
      <c r="I12" s="97">
        <v>2</v>
      </c>
      <c r="J12" s="97">
        <v>1536.8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42262</v>
      </c>
      <c r="E13" s="97">
        <v>52</v>
      </c>
      <c r="F13" s="97">
        <v>39902.4</v>
      </c>
      <c r="G13" s="97">
        <v>1</v>
      </c>
      <c r="H13" s="97">
        <v>768.4</v>
      </c>
      <c r="I13" s="97">
        <v>1</v>
      </c>
      <c r="J13" s="97">
        <v>768.4</v>
      </c>
      <c r="K13" s="97">
        <v>4</v>
      </c>
      <c r="L13" s="97">
        <v>3069.6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25</v>
      </c>
      <c r="D15" s="97">
        <v>9605</v>
      </c>
      <c r="E15" s="97">
        <v>19</v>
      </c>
      <c r="F15" s="97">
        <v>7686.4</v>
      </c>
      <c r="G15" s="97"/>
      <c r="H15" s="97"/>
      <c r="I15" s="97"/>
      <c r="J15" s="97"/>
      <c r="K15" s="97">
        <v>6</v>
      </c>
      <c r="L15" s="97">
        <v>2305.2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9605</v>
      </c>
      <c r="E17" s="97">
        <v>19</v>
      </c>
      <c r="F17" s="97">
        <v>7686.4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105</v>
      </c>
      <c r="C18" s="97">
        <v>16</v>
      </c>
      <c r="D18" s="97">
        <v>3073.6</v>
      </c>
      <c r="E18" s="97">
        <v>2</v>
      </c>
      <c r="F18" s="97">
        <v>384.2</v>
      </c>
      <c r="G18" s="97"/>
      <c r="H18" s="97"/>
      <c r="I18" s="97">
        <v>18</v>
      </c>
      <c r="J18" s="97">
        <v>3457.8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11</v>
      </c>
      <c r="D39" s="96">
        <f t="shared" si="3"/>
        <v>7107.7</v>
      </c>
      <c r="E39" s="96">
        <f t="shared" si="3"/>
        <v>4</v>
      </c>
      <c r="F39" s="96">
        <f t="shared" si="3"/>
        <v>2113.1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7</v>
      </c>
      <c r="L39" s="96">
        <f t="shared" si="3"/>
        <v>4802.5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4</v>
      </c>
      <c r="D40" s="97">
        <f t="shared" si="4"/>
        <v>3073.6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4</v>
      </c>
      <c r="L40" s="97">
        <f t="shared" si="4"/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/>
      <c r="F44" s="97"/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/>
      <c r="F46" s="97"/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7</v>
      </c>
      <c r="D49" s="97">
        <v>4034.1</v>
      </c>
      <c r="E49" s="97">
        <v>4</v>
      </c>
      <c r="F49" s="97">
        <v>2113.1</v>
      </c>
      <c r="G49" s="97"/>
      <c r="H49" s="97"/>
      <c r="I49" s="97"/>
      <c r="J49" s="97"/>
      <c r="K49" s="97">
        <v>3</v>
      </c>
      <c r="L49" s="97">
        <v>1728.9</v>
      </c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4</v>
      </c>
      <c r="D50" s="96">
        <f t="shared" si="5"/>
        <v>178.64999999999998</v>
      </c>
      <c r="E50" s="96">
        <f t="shared" si="5"/>
        <v>4</v>
      </c>
      <c r="F50" s="96">
        <f t="shared" si="5"/>
        <v>178.64999999999998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193</v>
      </c>
      <c r="D55" s="96">
        <v>74150.5999999997</v>
      </c>
      <c r="E55" s="96">
        <v>121</v>
      </c>
      <c r="F55" s="96">
        <v>46488.1999999999</v>
      </c>
      <c r="G55" s="96"/>
      <c r="H55" s="96"/>
      <c r="I55" s="96">
        <v>193</v>
      </c>
      <c r="J55" s="96">
        <v>74150.5999999997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6" ref="C56:L56">SUM(C6,C28,C39,C50,C55)</f>
        <v>484</v>
      </c>
      <c r="D56" s="96">
        <f t="shared" si="6"/>
        <v>364134.63999999966</v>
      </c>
      <c r="E56" s="96">
        <f t="shared" si="6"/>
        <v>355</v>
      </c>
      <c r="F56" s="96">
        <f t="shared" si="6"/>
        <v>308231.80999999994</v>
      </c>
      <c r="G56" s="96">
        <f t="shared" si="6"/>
        <v>4</v>
      </c>
      <c r="H56" s="96">
        <f t="shared" si="6"/>
        <v>4548.4</v>
      </c>
      <c r="I56" s="96">
        <f t="shared" si="6"/>
        <v>238</v>
      </c>
      <c r="J56" s="96">
        <f t="shared" si="6"/>
        <v>99059.99999999971</v>
      </c>
      <c r="K56" s="96">
        <f t="shared" si="6"/>
        <v>52</v>
      </c>
      <c r="L56" s="96">
        <f t="shared" si="6"/>
        <v>30155.7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&amp;LD44DC05F&amp;CФорма № 10, Підрозділ: Маневицький районний суд Волинської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2">
      <selection activeCell="C35" sqref="C3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51</v>
      </c>
      <c r="F4" s="93">
        <f>SUM(F5:F24)</f>
        <v>29391.3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26</v>
      </c>
      <c r="F7" s="95">
        <v>11910.2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16</v>
      </c>
      <c r="F13" s="95">
        <v>9797.1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4</v>
      </c>
      <c r="F15" s="95">
        <v>3073.6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>
        <v>1</v>
      </c>
      <c r="F17" s="95">
        <v>768.4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125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126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128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mn.vl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&amp;LD44DC05F&amp;CФорма № 10, Підрозділ: Маневицький районний суд Волинської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2018-03-15T14:08:04Z</cp:lastPrinted>
  <dcterms:created xsi:type="dcterms:W3CDTF">2015-09-09T10:27:37Z</dcterms:created>
  <dcterms:modified xsi:type="dcterms:W3CDTF">2019-07-12T08:49:08Z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D44DC05F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