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<sst xmlns="http://schemas.openxmlformats.org/spreadsheetml/2006/main" count="1840" uniqueCount="1013">
  <si>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</si>
  <si>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</si>
  <si>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</si>
  <si>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</si>
  <si>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</si>
  <si>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</si>
  <si>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</si>
  <si>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</si>
  <si>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</si>
  <si>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</si>
  <si>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</si>
  <si>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</si>
  <si>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</si>
  <si>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</si>
  <si>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</si>
  <si>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</si>
  <si>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</si>
  <si>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</si>
  <si>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</si>
  <si>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</si>
  <si>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</si>
  <si>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</si>
  <si>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</si>
  <si>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</si>
  <si>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</si>
  <si>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</si>
  <si>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</si>
  <si>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</si>
  <si>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</si>
  <si>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</si>
  <si>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</si>
  <si>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</si>
  <si>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</si>
  <si>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</si>
  <si>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</si>
  <si>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</si>
  <si>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</si>
  <si>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</si>
  <si>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</si>
  <si>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</si>
  <si>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</si>
  <si>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</si>
  <si>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</si>
  <si>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</si>
  <si>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</si>
  <si>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</si>
  <si>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</si>
  <si>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</si>
  <si>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</si>
  <si>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</si>
  <si>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</si>
  <si>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</si>
  <si>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</si>
  <si>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</si>
  <si>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</si>
  <si>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</si>
  <si>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</si>
  <si>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</si>
  <si>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</si>
  <si>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</si>
  <si>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</si>
  <si>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</si>
  <si>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</si>
  <si>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</si>
  <si>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</si>
  <si>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</si>
  <si>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</si>
  <si>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</si>
  <si>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</si>
  <si>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</si>
  <si>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</si>
  <si>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</si>
  <si>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</si>
  <si>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</si>
  <si>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</si>
  <si>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</si>
  <si>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</si>
  <si>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</si>
  <si>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</si>
  <si>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</si>
  <si>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</si>
  <si>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</si>
  <si>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</si>
  <si>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</si>
  <si>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</si>
  <si>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</si>
  <si>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</si>
  <si>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</si>
  <si>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</si>
  <si>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</si>
  <si>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</si>
  <si>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</si>
  <si>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</si>
  <si>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</si>
  <si>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</si>
  <si>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</si>
  <si>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</si>
  <si>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</si>
  <si>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</si>
  <si>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</si>
  <si>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</si>
  <si>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</si>
  <si>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</si>
  <si>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</si>
  <si>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</si>
  <si>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</si>
  <si>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</si>
  <si>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</si>
  <si>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</si>
  <si>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</si>
  <si>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</si>
  <si>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</si>
  <si>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</si>
  <si>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</si>
  <si>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</si>
  <si>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</si>
  <si>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</si>
  <si>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</si>
  <si>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</si>
  <si>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</si>
  <si>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</si>
  <si>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</si>
  <si>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</si>
  <si>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</si>
  <si>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</si>
  <si>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</si>
  <si>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</si>
  <si>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</si>
  <si>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</si>
  <si>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</si>
  <si>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</si>
  <si>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</si>
  <si>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</si>
  <si>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</si>
  <si>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</si>
  <si>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</si>
  <si>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</si>
  <si>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</si>
  <si>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</si>
  <si>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</si>
  <si>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</si>
  <si>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</si>
  <si>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</si>
  <si>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</si>
  <si>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</si>
  <si>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</si>
  <si>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</si>
  <si>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</si>
  <si>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</si>
  <si>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</si>
  <si>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</si>
  <si>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</si>
  <si>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</si>
  <si>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</si>
  <si>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</si>
  <si>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</si>
  <si>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</si>
  <si>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</si>
  <si>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</si>
  <si>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</si>
  <si>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</si>
  <si>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</si>
  <si>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</si>
  <si>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</si>
  <si>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</si>
  <si>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</si>
  <si>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</si>
  <si>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</si>
  <si>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</si>
  <si>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</si>
  <si>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</si>
  <si>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</si>
  <si>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</si>
  <si>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</si>
  <si>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</si>
  <si>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</si>
  <si>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</si>
  <si>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</si>
  <si>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</si>
  <si>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</si>
  <si>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</si>
  <si>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</si>
  <si>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</si>
  <si>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</si>
  <si>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</si>
  <si>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</si>
  <si>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</si>
  <si>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</si>
  <si>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</si>
  <si>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</si>
  <si>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</si>
  <si>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</si>
  <si>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</si>
  <si>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</si>
  <si>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</si>
  <si>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</si>
  <si>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</si>
  <si>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</si>
  <si>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</si>
  <si>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</si>
  <si>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</si>
  <si>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</si>
  <si>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</si>
  <si>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</si>
  <si>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</si>
  <si>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</si>
  <si>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</si>
  <si>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</si>
  <si>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</si>
  <si>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</si>
  <si>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</si>
  <si>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</si>
  <si>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</si>
  <si>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</si>
  <si>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</si>
  <si>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</si>
  <si>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</si>
  <si>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</si>
  <si>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</si>
  <si>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</si>
  <si>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</si>
  <si>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</si>
  <si>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</si>
  <si>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</si>
  <si>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</si>
  <si>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</si>
  <si>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</si>
  <si>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</si>
  <si>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</si>
  <si>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</si>
  <si>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</si>
  <si>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</si>
  <si>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</si>
  <si>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</si>
  <si>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</si>
  <si>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</si>
  <si>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</si>
  <si>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</si>
  <si>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</si>
  <si>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</si>
  <si>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</si>
  <si>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</si>
  <si>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</si>
  <si>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</si>
  <si>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</si>
  <si>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</si>
  <si>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</si>
  <si>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</si>
  <si>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</si>
  <si>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</si>
  <si>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</si>
  <si>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</si>
  <si>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</si>
  <si>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</si>
  <si>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</si>
  <si>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</si>
  <si>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</si>
  <si>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</si>
  <si>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</si>
  <si>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</si>
  <si>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</si>
  <si>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</si>
  <si>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</si>
  <si>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</si>
  <si>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</si>
  <si>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</si>
  <si>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</si>
  <si>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</si>
  <si>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</si>
  <si>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</si>
  <si>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</si>
  <si>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</si>
  <si>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</si>
  <si>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</si>
  <si>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</si>
  <si>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</si>
  <si>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</si>
  <si>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</si>
  <si>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</si>
  <si>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</si>
  <si>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</si>
  <si>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</si>
  <si>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</si>
  <si>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</si>
  <si>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</si>
  <si>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</si>
  <si>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</si>
  <si>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</si>
  <si>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</si>
  <si>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</si>
  <si>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</si>
  <si>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</si>
  <si>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</si>
  <si>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</si>
  <si>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</si>
  <si>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</si>
  <si>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</si>
  <si>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</si>
  <si>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</si>
  <si>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</si>
  <si>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</si>
  <si>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</si>
  <si>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</si>
  <si>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</si>
  <si>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</si>
  <si>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</si>
  <si>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</si>
  <si>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</si>
  <si>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</si>
  <si>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</si>
  <si>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</si>
  <si>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</si>
  <si>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</si>
  <si>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</si>
  <si>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</si>
  <si>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</si>
  <si>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</si>
  <si>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</si>
  <si>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</si>
  <si>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</si>
  <si>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</si>
  <si>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</si>
  <si>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</si>
  <si>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</si>
  <si>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</si>
  <si>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</si>
  <si>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</si>
  <si>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</si>
  <si>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</si>
  <si>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</si>
  <si>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</si>
  <si>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</si>
  <si>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</si>
  <si>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</si>
  <si>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</si>
  <si>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</si>
  <si>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</si>
  <si>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</si>
  <si>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</si>
  <si>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</si>
  <si>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</si>
  <si>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</si>
  <si>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</si>
  <si>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</si>
  <si>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</si>
  <si>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</si>
  <si>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</si>
  <si>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</si>
  <si>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</si>
  <si>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</si>
  <si>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</si>
  <si>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</si>
  <si>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</si>
  <si>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</si>
  <si>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</si>
  <si>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</si>
  <si>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</si>
  <si>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</si>
  <si>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</si>
  <si>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</si>
  <si>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</si>
  <si>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</si>
  <si>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</si>
  <si>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</si>
  <si>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</si>
  <si>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</si>
  <si>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</si>
  <si>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</si>
  <si>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</si>
  <si>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</si>
  <si>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</si>
  <si>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</si>
  <si>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</si>
  <si>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</si>
  <si>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</si>
  <si>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</si>
  <si>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</si>
  <si>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</si>
  <si>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</si>
  <si>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</si>
  <si>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</si>
  <si>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</si>
  <si>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</si>
  <si>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</si>
  <si>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</si>
  <si>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</si>
  <si>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</si>
  <si>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</si>
  <si>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</si>
  <si>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</si>
  <si>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</si>
  <si>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</si>
  <si>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</si>
  <si>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</si>
  <si>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</si>
  <si>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</si>
  <si>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</si>
  <si>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</si>
  <si>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</si>
  <si>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</si>
  <si>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</si>
  <si>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</si>
  <si>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</si>
  <si>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</si>
  <si>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</si>
  <si>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</si>
  <si>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</si>
  <si>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</si>
  <si>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</si>
  <si>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</si>
  <si>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</si>
  <si>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</si>
  <si>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</si>
  <si>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</si>
  <si>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</si>
  <si>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</si>
  <si>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</si>
  <si>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</si>
  <si>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</si>
  <si>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</si>
  <si>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</si>
  <si>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</si>
  <si>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</si>
  <si>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</si>
  <si>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</si>
  <si>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</si>
  <si>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</si>
  <si>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</si>
  <si>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</si>
  <si>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</si>
  <si>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</si>
  <si>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</si>
  <si>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</si>
  <si>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</si>
  <si>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</si>
  <si>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</si>
  <si>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</si>
  <si>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</si>
  <si>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</si>
  <si>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</si>
  <si>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</si>
  <si>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</si>
  <si>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</si>
  <si>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</si>
  <si>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</si>
  <si>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</si>
  <si>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</si>
  <si>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</si>
  <si>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</si>
  <si>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</si>
  <si>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</si>
  <si>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</si>
  <si>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</si>
  <si>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</si>
  <si>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</si>
  <si>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</si>
  <si>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</si>
  <si>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</si>
  <si>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</si>
  <si>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</si>
  <si>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</si>
  <si>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</si>
  <si>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</si>
  <si>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</si>
  <si>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</si>
  <si>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</si>
  <si>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</si>
  <si>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</si>
  <si>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</si>
  <si>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</si>
  <si>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</si>
  <si>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</si>
  <si>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</si>
  <si>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</si>
  <si>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</si>
  <si>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</si>
  <si>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</si>
  <si>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</si>
  <si>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</si>
  <si>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</si>
  <si>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</si>
  <si>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</si>
  <si>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</si>
  <si>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</si>
  <si>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</si>
  <si>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</si>
  <si>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</si>
  <si>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</si>
  <si>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</si>
  <si>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</si>
  <si>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</si>
  <si>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</si>
  <si>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</si>
  <si>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</si>
  <si>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</si>
  <si>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</si>
  <si>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</si>
  <si>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</si>
  <si>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</si>
  <si>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</si>
  <si>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</si>
  <si>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</si>
  <si>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</si>
  <si>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</si>
  <si>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</si>
  <si>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</si>
  <si>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</si>
  <si>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</si>
  <si>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</si>
  <si>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</si>
  <si>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</si>
  <si>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</si>
  <si>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</si>
  <si>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</si>
  <si>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</si>
  <si>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</si>
  <si>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</si>
  <si>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</si>
  <si>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</si>
  <si>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</si>
  <si>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</si>
  <si>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</si>
  <si>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</si>
  <si>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</si>
  <si>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</si>
  <si>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</si>
  <si>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</si>
  <si>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</si>
  <si>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</si>
  <si>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</si>
  <si>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</si>
  <si>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</si>
  <si>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</si>
  <si>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</si>
  <si>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</si>
  <si>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</si>
  <si>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</si>
  <si>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</si>
  <si>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</si>
  <si>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</si>
  <si>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</si>
  <si>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</si>
  <si>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</si>
  <si>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</si>
  <si>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</si>
  <si>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</si>
  <si>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</si>
  <si>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</si>
  <si>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</si>
  <si>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</si>
  <si>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</si>
  <si>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</si>
  <si>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</si>
  <si>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</si>
  <si>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</si>
  <si>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</si>
  <si>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</si>
  <si>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</si>
  <si>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</si>
  <si>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</si>
  <si>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</si>
  <si>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</si>
  <si>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</si>
  <si>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</si>
  <si>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</si>
  <si>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</si>
  <si>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</si>
  <si>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</si>
  <si>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</si>
  <si>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</si>
  <si>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</si>
  <si>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</si>
  <si>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</si>
  <si>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</si>
  <si>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</si>
  <si>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</si>
  <si>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</si>
  <si>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</si>
  <si>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</si>
  <si>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</si>
  <si>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</si>
  <si>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</si>
  <si>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</si>
  <si>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</si>
  <si>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</si>
  <si>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</si>
  <si>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</si>
  <si>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</si>
  <si>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</si>
  <si>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</si>
  <si>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</si>
  <si>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</si>
  <si>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</si>
  <si>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</si>
  <si>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</si>
  <si>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</si>
  <si>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</si>
  <si>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</si>
  <si>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</si>
  <si>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</si>
  <si>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</si>
  <si>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</si>
  <si>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</si>
  <si>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</si>
  <si>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</si>
  <si>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</si>
  <si>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</si>
  <si>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</si>
  <si>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</si>
  <si>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</si>
  <si>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</si>
  <si>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</si>
  <si>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</si>
  <si>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</si>
  <si>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</si>
  <si>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</si>
  <si>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</si>
  <si>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</si>
  <si>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</si>
  <si>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</si>
  <si>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</si>
  <si>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</si>
  <si>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</si>
  <si>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</si>
  <si>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</si>
  <si>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</si>
  <si>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</si>
  <si>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</si>
  <si>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</si>
  <si>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</si>
  <si>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</si>
  <si>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</si>
  <si>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</si>
  <si>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</si>
  <si>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</si>
  <si>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</si>
  <si>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</si>
  <si>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</si>
  <si>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</si>
  <si>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</si>
  <si>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</si>
  <si>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</si>
  <si>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</si>
  <si>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</si>
  <si>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</si>
  <si>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</si>
  <si>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</si>
  <si>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</si>
  <si>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</si>
  <si>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</si>
  <si>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</si>
  <si>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</si>
  <si>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</si>
  <si>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</si>
  <si>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</si>
  <si>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</si>
  <si>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</si>
  <si>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</si>
  <si>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</si>
  <si>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</si>
  <si>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</si>
  <si>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</si>
  <si>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</si>
  <si>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</si>
  <si>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</si>
  <si>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</si>
  <si>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</si>
  <si>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</si>
  <si>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</si>
  <si>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</si>
  <si>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</si>
  <si>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</si>
  <si>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</si>
  <si>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</si>
  <si>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</si>
  <si>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</si>
  <si>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</si>
  <si>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</si>
  <si>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</si>
  <si>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</si>
  <si>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</si>
  <si>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</si>
  <si>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</si>
  <si>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</si>
  <si>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</si>
  <si>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</si>
  <si>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</si>
  <si>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</si>
  <si>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</si>
  <si>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</si>
  <si>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</si>
  <si>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</si>
  <si>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</si>
  <si>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</si>
  <si>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</si>
  <si>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</si>
  <si>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</si>
  <si>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</si>
  <si>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</si>
  <si>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</si>
  <si>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</si>
  <si>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</si>
  <si>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</si>
  <si>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</si>
  <si>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</si>
  <si>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</si>
  <si>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</si>
  <si>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</si>
  <si>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</si>
  <si>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</si>
  <si>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</si>
  <si>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</si>
  <si>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</si>
  <si>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</si>
  <si>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</si>
  <si>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</si>
  <si>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</si>
  <si>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</si>
  <si>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</si>
  <si>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</si>
  <si>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</si>
  <si>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</si>
  <si>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</si>
  <si>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</si>
  <si>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</si>
  <si>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</si>
  <si>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</si>
  <si>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</si>
  <si>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</si>
  <si>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</si>
  <si>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</si>
  <si>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</si>
  <si>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</si>
  <si>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</si>
  <si>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</si>
  <si>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</si>
  <si>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</si>
  <si>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</si>
  <si>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</si>
  <si>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</si>
  <si>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</si>
  <si>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</si>
  <si>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</si>
  <si>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</si>
  <si>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</si>
  <si>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</si>
  <si>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</si>
  <si>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</si>
  <si>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</si>
  <si>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</si>
  <si>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</si>
  <si>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</si>
  <si>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</si>
  <si>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</si>
  <si>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</si>
  <si>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</si>
  <si>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</si>
  <si>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</si>
  <si>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</si>
  <si>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</si>
  <si>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</si>
  <si>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</si>
  <si>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</si>
  <si>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</si>
  <si>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</si>
  <si>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</si>
  <si>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</si>
  <si>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</si>
  <si>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</si>
  <si>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</si>
  <si>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</si>
  <si>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</si>
  <si>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</si>
  <si>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</si>
  <si>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</si>
  <si>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</si>
  <si>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</si>
  <si>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</si>
  <si>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</si>
  <si>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</si>
  <si>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</si>
  <si>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</si>
  <si>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</si>
  <si>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</si>
  <si>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</si>
  <si>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</si>
  <si>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</si>
  <si>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</si>
  <si>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</si>
  <si>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</si>
  <si>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</si>
  <si>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</si>
  <si>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</si>
  <si>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</si>
  <si>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</si>
  <si>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</si>
  <si>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</si>
  <si>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</si>
  <si>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</si>
  <si>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</si>
  <si>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</si>
  <si>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</si>
  <si>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</si>
  <si>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</si>
  <si>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</si>
  <si>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</si>
  <si>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</si>
  <si>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</si>
  <si>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</si>
  <si>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</si>
  <si>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</si>
  <si>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</si>
  <si>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</si>
  <si>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</si>
  <si>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</si>
  <si>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</si>
  <si>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</si>
  <si>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</si>
  <si>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</si>
  <si>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</si>
  <si>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</si>
  <si>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</si>
  <si>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</si>
  <si>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</si>
  <si>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</si>
  <si>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</si>
  <si>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</si>
  <si>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</si>
  <si>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</si>
  <si>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</si>
  <si>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</si>
  <si>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</si>
  <si>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</si>
  <si>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</si>
  <si>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</si>
  <si>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</si>
  <si>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</si>
  <si>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</si>
  <si>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</si>
  <si>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</si>
  <si>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</si>
  <si>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</si>
  <si>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</si>
  <si>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</si>
  <si>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</si>
  <si>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</si>
  <si>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</si>
  <si>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</si>
  <si>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</si>
  <si>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</si>
  <si>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</si>
  <si>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</si>
  <si>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</si>
  <si>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</si>
  <si>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</si>
  <si>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</si>
  <si>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</si>
  <si>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</si>
  <si>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</si>
  <si>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</si>
  <si>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</si>
  <si>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</si>
  <si>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</si>
  <si>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</si>
  <si>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</si>
  <si>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</si>
  <si>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</si>
  <si>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</si>
  <si>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</si>
  <si>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</si>
  <si>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</si>
  <si>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</si>
  <si>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</si>
  <si>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</si>
  <si>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</si>
  <si>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</si>
  <si>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</si>
  <si>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</si>
  <si>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</si>
  <si>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</si>
  <si>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</si>
  <si>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</si>
  <si>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</si>
  <si>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</si>
  <si>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</si>
  <si>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</si>
  <si>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</si>
  <si>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</si>
  <si>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</si>
  <si>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</si>
  <si>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</si>
  <si>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</si>
  <si>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</si>
  <si>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</si>
  <si>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</si>
  <si>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</si>
  <si>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</si>
  <si>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</si>
  <si>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</si>
  <si>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</si>
  <si>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</si>
  <si>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</si>
  <si>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</si>
  <si>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</si>
  <si>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</si>
  <si>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</si>
  <si>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</si>
  <si>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</si>
  <si>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</si>
  <si>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</si>
  <si>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</si>
  <si>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</si>
  <si>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</si>
  <si>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</si>
  <si>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</si>
  <si>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</si>
  <si>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</si>
  <si>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</si>
  <si>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</si>
  <si>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</si>
  <si>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</si>
  <si>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</si>
  <si>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</si>
  <si>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</si>
  <si>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</si>
  <si>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</si>
  <si>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</si>
  <si>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</si>
  <si>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</si>
  <si>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</si>
  <si>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</si>
  <si>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</si>
  <si>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</si>
  <si>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</si>
  <si>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</si>
  <si>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</si>
  <si>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</si>
  <si>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</si>
  <si>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</si>
  <si>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</si>
  <si>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</si>
  <si>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</si>
  <si>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</si>
  <si>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</si>
  <si>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</si>
  <si>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</si>
  <si>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</si>
  <si>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</si>
  <si>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</si>
  <si>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</si>
  <si>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</si>
  <si>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</si>
  <si>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</si>
  <si>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</si>
  <si>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</si>
  <si>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</si>
  <si>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</si>
  <si>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</si>
  <si>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</si>
  <si>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</si>
  <si>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</si>
  <si>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</si>
  <si>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</si>
  <si>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</si>
  <si>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</si>
  <si>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</si>
  <si>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</si>
  <si>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</si>
  <si>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</si>
  <si>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</si>
  <si>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</si>
  <si>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</si>
  <si>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</si>
  <si>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</si>
  <si>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</si>
  <si>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</si>
  <si>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</si>
  <si>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</si>
  <si>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</si>
  <si>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</si>
  <si>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</si>
  <si>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</si>
  <si>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</si>
  <si>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</si>
  <si>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</si>
  <si>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</si>
  <si>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</si>
  <si>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</si>
  <si>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</si>
  <si>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</si>
  <si>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</si>
  <si>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</si>
  <si>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</si>
  <si>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</si>
  <si>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</si>
  <si>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</si>
  <si>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</si>
  <si>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</si>
  <si>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</si>
  <si>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</si>
  <si>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</si>
  <si>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</si>
  <si>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Маневицький районний суд Волинської області</t>
  </si>
  <si>
    <t>44600. Волинська область.смт. Маневичі</t>
  </si>
  <si>
    <t>вул. Незалежності</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</si>
  <si>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</si>
  <si>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</si>
  <si>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Н.М. Потоцька</t>
  </si>
  <si>
    <t>14 січня 2019 року</t>
  </si>
  <si>
    <t>О.В. Невар</t>
  </si>
  <si>
    <t>(03376) 213 97</t>
  </si>
  <si>
    <t>(03376) 215 77</t>
  </si>
  <si>
    <t>inbox@mn.vl.court.gov.ua</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</si>
</sst>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7">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49" fontId="4" fillId="0" borderId="19" xfId="85" applyNumberFormat="1" applyBorder="1" applyAlignment="1" applyProtection="1">
      <alignment horizontal="left" vertical="center" wrapText="1"/>
      <protection/>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inbox@mn.vl.court.gov.ua"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7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1001</v>
      </c>
      <c r="C5" s="259"/>
      <c r="D5" s="259"/>
      <c r="E5" s="259"/>
      <c r="F5" s="259"/>
      <c r="G5" s="259"/>
      <c r="H5" s="259"/>
    </row>
    <row r="6" spans="2:8" ht="15.7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2:7" ht="45" customHeight="1">
      <c r="B17" s="269" t="s">
        <v>170</v>
      </c>
      <c r="C17" s="270"/>
      <c r="D17" s="271"/>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1003</v>
      </c>
      <c r="E22" s="241"/>
      <c r="F22" s="241"/>
      <c r="G22" s="241"/>
      <c r="H22" s="242"/>
      <c r="I22" s="11"/>
    </row>
    <row r="23" spans="1:9" ht="12.75" customHeight="1">
      <c r="A23" s="13"/>
      <c r="B23" s="55"/>
      <c r="C23" s="56"/>
      <c r="D23" s="56"/>
      <c r="E23" s="56"/>
      <c r="F23" s="56"/>
      <c r="G23" s="56"/>
      <c r="H23" s="57"/>
      <c r="I23" s="11"/>
    </row>
    <row r="24" spans="1:8" ht="12.75" customHeight="1">
      <c r="A24" s="13"/>
      <c r="B24" s="244" t="s">
        <v>1004</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v>13</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&amp;L8899C475&amp;C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31">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33"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33"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33"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29</v>
      </c>
      <c r="E17" s="234">
        <v>22</v>
      </c>
      <c r="F17" s="229">
        <v>29</v>
      </c>
      <c r="G17" s="230"/>
      <c r="H17" s="234">
        <v>24</v>
      </c>
      <c r="I17" s="234">
        <v>7</v>
      </c>
      <c r="J17" s="234"/>
      <c r="K17" s="234"/>
      <c r="L17" s="234"/>
      <c r="M17" s="234"/>
      <c r="N17" s="234">
        <v>15</v>
      </c>
      <c r="O17" s="234">
        <v>1</v>
      </c>
      <c r="P17" s="234">
        <v>1</v>
      </c>
      <c r="Q17" s="234"/>
      <c r="R17" s="229">
        <v>7</v>
      </c>
      <c r="S17" s="229"/>
      <c r="T17" s="229"/>
      <c r="U17" s="229">
        <v>15</v>
      </c>
      <c r="V17" s="229">
        <v>1</v>
      </c>
      <c r="W17" s="230"/>
      <c r="X17" s="229"/>
      <c r="Y17" s="229"/>
      <c r="Z17" s="229">
        <v>1</v>
      </c>
      <c r="AA17" s="234">
        <v>5</v>
      </c>
      <c r="AB17" s="229">
        <v>5</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hidden="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5</v>
      </c>
      <c r="E24" s="234">
        <v>2</v>
      </c>
      <c r="F24" s="230">
        <v>5</v>
      </c>
      <c r="G24" s="230"/>
      <c r="H24" s="234">
        <v>4</v>
      </c>
      <c r="I24" s="234">
        <v>3</v>
      </c>
      <c r="J24" s="234"/>
      <c r="K24" s="234"/>
      <c r="L24" s="234"/>
      <c r="M24" s="234"/>
      <c r="N24" s="234"/>
      <c r="O24" s="234"/>
      <c r="P24" s="234">
        <v>1</v>
      </c>
      <c r="Q24" s="234"/>
      <c r="R24" s="229">
        <v>3</v>
      </c>
      <c r="S24" s="229"/>
      <c r="T24" s="229"/>
      <c r="U24" s="229"/>
      <c r="V24" s="229">
        <v>1</v>
      </c>
      <c r="W24" s="230"/>
      <c r="X24" s="229"/>
      <c r="Y24" s="229"/>
      <c r="Z24" s="229"/>
      <c r="AA24" s="234">
        <v>1</v>
      </c>
      <c r="AB24" s="229">
        <v>1</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5</v>
      </c>
      <c r="E25" s="234">
        <v>4</v>
      </c>
      <c r="F25" s="230">
        <v>5</v>
      </c>
      <c r="G25" s="230"/>
      <c r="H25" s="234">
        <v>4</v>
      </c>
      <c r="I25" s="234"/>
      <c r="J25" s="234"/>
      <c r="K25" s="234"/>
      <c r="L25" s="234"/>
      <c r="M25" s="234"/>
      <c r="N25" s="234">
        <v>4</v>
      </c>
      <c r="O25" s="234"/>
      <c r="P25" s="234"/>
      <c r="Q25" s="234"/>
      <c r="R25" s="229"/>
      <c r="S25" s="229"/>
      <c r="T25" s="229"/>
      <c r="U25" s="229">
        <v>4</v>
      </c>
      <c r="V25" s="229"/>
      <c r="W25" s="230"/>
      <c r="X25" s="229"/>
      <c r="Y25" s="229"/>
      <c r="Z25" s="229"/>
      <c r="AA25" s="234">
        <v>1</v>
      </c>
      <c r="AB25" s="229">
        <v>1</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19</v>
      </c>
      <c r="E28" s="234">
        <v>16</v>
      </c>
      <c r="F28" s="229">
        <v>19</v>
      </c>
      <c r="G28" s="230"/>
      <c r="H28" s="234">
        <v>16</v>
      </c>
      <c r="I28" s="234">
        <v>4</v>
      </c>
      <c r="J28" s="234"/>
      <c r="K28" s="234"/>
      <c r="L28" s="234"/>
      <c r="M28" s="234"/>
      <c r="N28" s="234">
        <v>11</v>
      </c>
      <c r="O28" s="234">
        <v>1</v>
      </c>
      <c r="P28" s="234"/>
      <c r="Q28" s="234"/>
      <c r="R28" s="229">
        <v>4</v>
      </c>
      <c r="S28" s="229"/>
      <c r="T28" s="229"/>
      <c r="U28" s="229">
        <v>11</v>
      </c>
      <c r="V28" s="229"/>
      <c r="W28" s="230"/>
      <c r="X28" s="229"/>
      <c r="Y28" s="229"/>
      <c r="Z28" s="229">
        <v>1</v>
      </c>
      <c r="AA28" s="234">
        <v>3</v>
      </c>
      <c r="AB28" s="229">
        <v>3</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hidden="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1</v>
      </c>
      <c r="E58" s="234"/>
      <c r="F58" s="230">
        <v>1</v>
      </c>
      <c r="G58" s="230"/>
      <c r="H58" s="234">
        <v>1</v>
      </c>
      <c r="I58" s="234">
        <v>1</v>
      </c>
      <c r="J58" s="234"/>
      <c r="K58" s="234"/>
      <c r="L58" s="234"/>
      <c r="M58" s="234"/>
      <c r="N58" s="234"/>
      <c r="O58" s="234"/>
      <c r="P58" s="234"/>
      <c r="Q58" s="234"/>
      <c r="R58" s="229">
        <v>1</v>
      </c>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c r="A60" s="158">
        <v>53</v>
      </c>
      <c r="B60" s="158" t="s">
        <v>355</v>
      </c>
      <c r="C60" s="158" t="s">
        <v>354</v>
      </c>
      <c r="D60" s="233">
        <v>1</v>
      </c>
      <c r="E60" s="234"/>
      <c r="F60" s="230">
        <v>1</v>
      </c>
      <c r="G60" s="230"/>
      <c r="H60" s="234">
        <v>1</v>
      </c>
      <c r="I60" s="234">
        <v>1</v>
      </c>
      <c r="J60" s="234"/>
      <c r="K60" s="234"/>
      <c r="L60" s="234"/>
      <c r="M60" s="234"/>
      <c r="N60" s="234"/>
      <c r="O60" s="234"/>
      <c r="P60" s="234"/>
      <c r="Q60" s="234"/>
      <c r="R60" s="229">
        <v>1</v>
      </c>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8</v>
      </c>
      <c r="E64" s="234">
        <v>8</v>
      </c>
      <c r="F64" s="230">
        <v>8</v>
      </c>
      <c r="G64" s="230"/>
      <c r="H64" s="234">
        <v>7</v>
      </c>
      <c r="I64" s="234">
        <v>2</v>
      </c>
      <c r="J64" s="234"/>
      <c r="K64" s="234"/>
      <c r="L64" s="234"/>
      <c r="M64" s="234"/>
      <c r="N64" s="234">
        <v>5</v>
      </c>
      <c r="O64" s="234"/>
      <c r="P64" s="234"/>
      <c r="Q64" s="234"/>
      <c r="R64" s="229">
        <v>2</v>
      </c>
      <c r="S64" s="229"/>
      <c r="T64" s="229"/>
      <c r="U64" s="229">
        <v>5</v>
      </c>
      <c r="V64" s="229"/>
      <c r="W64" s="230"/>
      <c r="X64" s="229"/>
      <c r="Y64" s="229"/>
      <c r="Z64" s="229"/>
      <c r="AA64" s="234">
        <v>1</v>
      </c>
      <c r="AB64" s="229">
        <v>1</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1</v>
      </c>
      <c r="E73" s="234">
        <v>1</v>
      </c>
      <c r="F73" s="230">
        <v>1</v>
      </c>
      <c r="G73" s="230"/>
      <c r="H73" s="234">
        <v>1</v>
      </c>
      <c r="I73" s="234"/>
      <c r="J73" s="234"/>
      <c r="K73" s="234"/>
      <c r="L73" s="234"/>
      <c r="M73" s="234"/>
      <c r="N73" s="234">
        <v>1</v>
      </c>
      <c r="O73" s="234"/>
      <c r="P73" s="234"/>
      <c r="Q73" s="234"/>
      <c r="R73" s="229"/>
      <c r="S73" s="229"/>
      <c r="T73" s="229"/>
      <c r="U73" s="229">
        <v>1</v>
      </c>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7</v>
      </c>
      <c r="E75" s="234">
        <v>7</v>
      </c>
      <c r="F75" s="230">
        <v>7</v>
      </c>
      <c r="G75" s="230"/>
      <c r="H75" s="234">
        <v>6</v>
      </c>
      <c r="I75" s="234">
        <v>2</v>
      </c>
      <c r="J75" s="234"/>
      <c r="K75" s="234"/>
      <c r="L75" s="234"/>
      <c r="M75" s="234"/>
      <c r="N75" s="234">
        <v>4</v>
      </c>
      <c r="O75" s="234"/>
      <c r="P75" s="234"/>
      <c r="Q75" s="234"/>
      <c r="R75" s="229">
        <v>2</v>
      </c>
      <c r="S75" s="229"/>
      <c r="T75" s="229"/>
      <c r="U75" s="229">
        <v>4</v>
      </c>
      <c r="V75" s="229"/>
      <c r="W75" s="230"/>
      <c r="X75" s="229"/>
      <c r="Y75" s="229"/>
      <c r="Z75" s="229"/>
      <c r="AA75" s="234">
        <v>1</v>
      </c>
      <c r="AB75" s="229">
        <v>1</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64</v>
      </c>
      <c r="E96" s="234">
        <v>54</v>
      </c>
      <c r="F96" s="230">
        <v>71</v>
      </c>
      <c r="G96" s="230"/>
      <c r="H96" s="234">
        <v>39</v>
      </c>
      <c r="I96" s="234">
        <v>37</v>
      </c>
      <c r="J96" s="234">
        <v>12</v>
      </c>
      <c r="K96" s="234">
        <v>5</v>
      </c>
      <c r="L96" s="234"/>
      <c r="M96" s="234"/>
      <c r="N96" s="234">
        <v>1</v>
      </c>
      <c r="O96" s="234"/>
      <c r="P96" s="234">
        <v>1</v>
      </c>
      <c r="Q96" s="234"/>
      <c r="R96" s="229">
        <v>39</v>
      </c>
      <c r="S96" s="229"/>
      <c r="T96" s="229"/>
      <c r="U96" s="229">
        <v>1</v>
      </c>
      <c r="V96" s="229">
        <v>1</v>
      </c>
      <c r="W96" s="230"/>
      <c r="X96" s="229"/>
      <c r="Y96" s="229"/>
      <c r="Z96" s="229"/>
      <c r="AA96" s="234">
        <v>25</v>
      </c>
      <c r="AB96" s="229">
        <v>30</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50</v>
      </c>
      <c r="E97" s="234">
        <v>43</v>
      </c>
      <c r="F97" s="230">
        <v>56</v>
      </c>
      <c r="G97" s="230"/>
      <c r="H97" s="234">
        <v>36</v>
      </c>
      <c r="I97" s="234">
        <v>35</v>
      </c>
      <c r="J97" s="234">
        <v>12</v>
      </c>
      <c r="K97" s="234">
        <v>4</v>
      </c>
      <c r="L97" s="234"/>
      <c r="M97" s="234"/>
      <c r="N97" s="234"/>
      <c r="O97" s="234"/>
      <c r="P97" s="234">
        <v>1</v>
      </c>
      <c r="Q97" s="234"/>
      <c r="R97" s="229">
        <v>37</v>
      </c>
      <c r="S97" s="229"/>
      <c r="T97" s="229"/>
      <c r="U97" s="229"/>
      <c r="V97" s="229">
        <v>1</v>
      </c>
      <c r="W97" s="230"/>
      <c r="X97" s="229"/>
      <c r="Y97" s="229"/>
      <c r="Z97" s="229"/>
      <c r="AA97" s="234">
        <v>14</v>
      </c>
      <c r="AB97" s="229">
        <v>18</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9</v>
      </c>
      <c r="E98" s="234">
        <v>8</v>
      </c>
      <c r="F98" s="230">
        <v>9</v>
      </c>
      <c r="G98" s="230"/>
      <c r="H98" s="234">
        <v>2</v>
      </c>
      <c r="I98" s="234">
        <v>2</v>
      </c>
      <c r="J98" s="234"/>
      <c r="K98" s="234">
        <v>1</v>
      </c>
      <c r="L98" s="234"/>
      <c r="M98" s="234"/>
      <c r="N98" s="234"/>
      <c r="O98" s="234"/>
      <c r="P98" s="234"/>
      <c r="Q98" s="234"/>
      <c r="R98" s="229">
        <v>2</v>
      </c>
      <c r="S98" s="229"/>
      <c r="T98" s="229"/>
      <c r="U98" s="229"/>
      <c r="V98" s="229"/>
      <c r="W98" s="230"/>
      <c r="X98" s="229"/>
      <c r="Y98" s="229"/>
      <c r="Z98" s="229"/>
      <c r="AA98" s="234">
        <v>7</v>
      </c>
      <c r="AB98" s="229">
        <v>7</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1</v>
      </c>
      <c r="E99" s="234">
        <v>1</v>
      </c>
      <c r="F99" s="230">
        <v>2</v>
      </c>
      <c r="G99" s="230"/>
      <c r="H99" s="234"/>
      <c r="I99" s="234"/>
      <c r="J99" s="234"/>
      <c r="K99" s="234"/>
      <c r="L99" s="234"/>
      <c r="M99" s="234"/>
      <c r="N99" s="234"/>
      <c r="O99" s="234"/>
      <c r="P99" s="234"/>
      <c r="Q99" s="234"/>
      <c r="R99" s="229"/>
      <c r="S99" s="229"/>
      <c r="T99" s="229"/>
      <c r="U99" s="229"/>
      <c r="V99" s="229"/>
      <c r="W99" s="230"/>
      <c r="X99" s="229"/>
      <c r="Y99" s="229"/>
      <c r="Z99" s="229"/>
      <c r="AA99" s="234">
        <v>1</v>
      </c>
      <c r="AB99" s="229">
        <v>2</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2</v>
      </c>
      <c r="E102" s="234">
        <v>2</v>
      </c>
      <c r="F102" s="230">
        <v>2</v>
      </c>
      <c r="G102" s="230"/>
      <c r="H102" s="234">
        <v>1</v>
      </c>
      <c r="I102" s="234"/>
      <c r="J102" s="234"/>
      <c r="K102" s="234"/>
      <c r="L102" s="234"/>
      <c r="M102" s="234"/>
      <c r="N102" s="234">
        <v>1</v>
      </c>
      <c r="O102" s="234"/>
      <c r="P102" s="234"/>
      <c r="Q102" s="234"/>
      <c r="R102" s="229"/>
      <c r="S102" s="229"/>
      <c r="T102" s="229"/>
      <c r="U102" s="229">
        <v>1</v>
      </c>
      <c r="V102" s="229"/>
      <c r="W102" s="230"/>
      <c r="X102" s="229"/>
      <c r="Y102" s="229"/>
      <c r="Z102" s="229"/>
      <c r="AA102" s="234">
        <v>1</v>
      </c>
      <c r="AB102" s="229">
        <v>1</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2</v>
      </c>
      <c r="E103" s="234"/>
      <c r="F103" s="230">
        <v>2</v>
      </c>
      <c r="G103" s="230"/>
      <c r="H103" s="234"/>
      <c r="I103" s="234"/>
      <c r="J103" s="234"/>
      <c r="K103" s="234"/>
      <c r="L103" s="234"/>
      <c r="M103" s="234"/>
      <c r="N103" s="234"/>
      <c r="O103" s="234"/>
      <c r="P103" s="234"/>
      <c r="Q103" s="234"/>
      <c r="R103" s="229"/>
      <c r="S103" s="229"/>
      <c r="T103" s="229"/>
      <c r="U103" s="229"/>
      <c r="V103" s="229"/>
      <c r="W103" s="230"/>
      <c r="X103" s="229"/>
      <c r="Y103" s="229"/>
      <c r="Z103" s="229"/>
      <c r="AA103" s="234">
        <v>2</v>
      </c>
      <c r="AB103" s="229">
        <v>2</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hidden="1">
      <c r="A113" s="158">
        <v>106</v>
      </c>
      <c r="B113" s="159" t="s">
        <v>447</v>
      </c>
      <c r="C113" s="159" t="s">
        <v>446</v>
      </c>
      <c r="D113" s="233"/>
      <c r="E113" s="234"/>
      <c r="F113" s="229"/>
      <c r="G113" s="230"/>
      <c r="H113" s="234"/>
      <c r="I113" s="234"/>
      <c r="J113" s="234"/>
      <c r="K113" s="234"/>
      <c r="L113" s="234"/>
      <c r="M113" s="234"/>
      <c r="N113" s="234"/>
      <c r="O113" s="234"/>
      <c r="P113" s="234"/>
      <c r="Q113" s="234"/>
      <c r="R113" s="229"/>
      <c r="S113" s="229"/>
      <c r="T113" s="229"/>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5</v>
      </c>
      <c r="E164" s="234">
        <v>4</v>
      </c>
      <c r="F164" s="230">
        <v>6</v>
      </c>
      <c r="G164" s="230"/>
      <c r="H164" s="234">
        <v>2</v>
      </c>
      <c r="I164" s="234">
        <v>2</v>
      </c>
      <c r="J164" s="234"/>
      <c r="K164" s="234">
        <v>2</v>
      </c>
      <c r="L164" s="234"/>
      <c r="M164" s="234"/>
      <c r="N164" s="234"/>
      <c r="O164" s="234"/>
      <c r="P164" s="234"/>
      <c r="Q164" s="234"/>
      <c r="R164" s="229">
        <v>2</v>
      </c>
      <c r="S164" s="229"/>
      <c r="T164" s="229"/>
      <c r="U164" s="229"/>
      <c r="V164" s="229"/>
      <c r="W164" s="230"/>
      <c r="X164" s="229"/>
      <c r="Y164" s="229"/>
      <c r="Z164" s="229"/>
      <c r="AA164" s="234">
        <v>3</v>
      </c>
      <c r="AB164" s="229">
        <v>4</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c r="A171" s="158">
        <v>164</v>
      </c>
      <c r="B171" s="158">
        <v>240</v>
      </c>
      <c r="C171" s="158" t="s">
        <v>545</v>
      </c>
      <c r="D171" s="233">
        <v>1</v>
      </c>
      <c r="E171" s="234">
        <v>1</v>
      </c>
      <c r="F171" s="229">
        <v>2</v>
      </c>
      <c r="G171" s="230"/>
      <c r="H171" s="234"/>
      <c r="I171" s="234"/>
      <c r="J171" s="234"/>
      <c r="K171" s="234"/>
      <c r="L171" s="234"/>
      <c r="M171" s="234"/>
      <c r="N171" s="234"/>
      <c r="O171" s="234"/>
      <c r="P171" s="234"/>
      <c r="Q171" s="234"/>
      <c r="R171" s="229"/>
      <c r="S171" s="229"/>
      <c r="T171" s="229"/>
      <c r="U171" s="229"/>
      <c r="V171" s="229"/>
      <c r="W171" s="230"/>
      <c r="X171" s="229"/>
      <c r="Y171" s="229"/>
      <c r="Z171" s="229"/>
      <c r="AA171" s="234">
        <v>1</v>
      </c>
      <c r="AB171" s="229">
        <v>2</v>
      </c>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3</v>
      </c>
      <c r="E177" s="234">
        <v>2</v>
      </c>
      <c r="F177" s="230">
        <v>3</v>
      </c>
      <c r="G177" s="230"/>
      <c r="H177" s="234">
        <v>2</v>
      </c>
      <c r="I177" s="234">
        <v>2</v>
      </c>
      <c r="J177" s="234"/>
      <c r="K177" s="234">
        <v>2</v>
      </c>
      <c r="L177" s="234"/>
      <c r="M177" s="234"/>
      <c r="N177" s="234"/>
      <c r="O177" s="234"/>
      <c r="P177" s="234"/>
      <c r="Q177" s="234"/>
      <c r="R177" s="229">
        <v>2</v>
      </c>
      <c r="S177" s="229"/>
      <c r="T177" s="229"/>
      <c r="U177" s="229"/>
      <c r="V177" s="229"/>
      <c r="W177" s="230"/>
      <c r="X177" s="229"/>
      <c r="Y177" s="229"/>
      <c r="Z177" s="229"/>
      <c r="AA177" s="234">
        <v>1</v>
      </c>
      <c r="AB177" s="229">
        <v>1</v>
      </c>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c r="A185" s="158">
        <v>178</v>
      </c>
      <c r="B185" s="158">
        <v>254</v>
      </c>
      <c r="C185" s="158" t="s">
        <v>567</v>
      </c>
      <c r="D185" s="233">
        <v>1</v>
      </c>
      <c r="E185" s="234">
        <v>1</v>
      </c>
      <c r="F185" s="229">
        <v>1</v>
      </c>
      <c r="G185" s="230"/>
      <c r="H185" s="234"/>
      <c r="I185" s="234"/>
      <c r="J185" s="234"/>
      <c r="K185" s="234"/>
      <c r="L185" s="234"/>
      <c r="M185" s="234"/>
      <c r="N185" s="234"/>
      <c r="O185" s="234"/>
      <c r="P185" s="234"/>
      <c r="Q185" s="234"/>
      <c r="R185" s="229"/>
      <c r="S185" s="229"/>
      <c r="T185" s="229"/>
      <c r="U185" s="229"/>
      <c r="V185" s="229"/>
      <c r="W185" s="230"/>
      <c r="X185" s="229"/>
      <c r="Y185" s="229"/>
      <c r="Z185" s="229"/>
      <c r="AA185" s="234">
        <v>1</v>
      </c>
      <c r="AB185" s="229">
        <v>1</v>
      </c>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17</v>
      </c>
      <c r="E186" s="234">
        <v>17</v>
      </c>
      <c r="F186" s="230">
        <v>17</v>
      </c>
      <c r="G186" s="230"/>
      <c r="H186" s="234">
        <v>15</v>
      </c>
      <c r="I186" s="234">
        <v>8</v>
      </c>
      <c r="J186" s="234"/>
      <c r="K186" s="234">
        <v>6</v>
      </c>
      <c r="L186" s="234"/>
      <c r="M186" s="234"/>
      <c r="N186" s="234">
        <v>7</v>
      </c>
      <c r="O186" s="234"/>
      <c r="P186" s="234"/>
      <c r="Q186" s="234"/>
      <c r="R186" s="229">
        <v>8</v>
      </c>
      <c r="S186" s="229"/>
      <c r="T186" s="229"/>
      <c r="U186" s="229">
        <v>7</v>
      </c>
      <c r="V186" s="229"/>
      <c r="W186" s="230"/>
      <c r="X186" s="229"/>
      <c r="Y186" s="229"/>
      <c r="Z186" s="229"/>
      <c r="AA186" s="234">
        <v>2</v>
      </c>
      <c r="AB186" s="229">
        <v>2</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c r="A196" s="158">
        <v>189</v>
      </c>
      <c r="B196" s="158" t="s">
        <v>586</v>
      </c>
      <c r="C196" s="158" t="s">
        <v>585</v>
      </c>
      <c r="D196" s="233">
        <v>1</v>
      </c>
      <c r="E196" s="234">
        <v>1</v>
      </c>
      <c r="F196" s="230">
        <v>1</v>
      </c>
      <c r="G196" s="230"/>
      <c r="H196" s="234">
        <v>1</v>
      </c>
      <c r="I196" s="234">
        <v>1</v>
      </c>
      <c r="J196" s="234"/>
      <c r="K196" s="234">
        <v>1</v>
      </c>
      <c r="L196" s="234"/>
      <c r="M196" s="234"/>
      <c r="N196" s="234"/>
      <c r="O196" s="234"/>
      <c r="P196" s="234"/>
      <c r="Q196" s="234"/>
      <c r="R196" s="229">
        <v>1</v>
      </c>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16</v>
      </c>
      <c r="E200" s="234">
        <v>16</v>
      </c>
      <c r="F200" s="229">
        <v>16</v>
      </c>
      <c r="G200" s="230"/>
      <c r="H200" s="234">
        <v>14</v>
      </c>
      <c r="I200" s="234">
        <v>7</v>
      </c>
      <c r="J200" s="234"/>
      <c r="K200" s="234">
        <v>5</v>
      </c>
      <c r="L200" s="234"/>
      <c r="M200" s="234"/>
      <c r="N200" s="234">
        <v>7</v>
      </c>
      <c r="O200" s="234"/>
      <c r="P200" s="234"/>
      <c r="Q200" s="234"/>
      <c r="R200" s="229">
        <v>7</v>
      </c>
      <c r="S200" s="229"/>
      <c r="T200" s="229"/>
      <c r="U200" s="229">
        <v>7</v>
      </c>
      <c r="V200" s="229"/>
      <c r="W200" s="230"/>
      <c r="X200" s="229"/>
      <c r="Y200" s="229"/>
      <c r="Z200" s="229"/>
      <c r="AA200" s="234">
        <v>2</v>
      </c>
      <c r="AB200" s="229">
        <v>2</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1</v>
      </c>
      <c r="E212" s="234">
        <v>1</v>
      </c>
      <c r="F212" s="230">
        <v>1</v>
      </c>
      <c r="G212" s="230"/>
      <c r="H212" s="234">
        <v>1</v>
      </c>
      <c r="I212" s="234"/>
      <c r="J212" s="234"/>
      <c r="K212" s="234"/>
      <c r="L212" s="234"/>
      <c r="M212" s="234"/>
      <c r="N212" s="234">
        <v>1</v>
      </c>
      <c r="O212" s="234"/>
      <c r="P212" s="234"/>
      <c r="Q212" s="234"/>
      <c r="R212" s="229"/>
      <c r="S212" s="229"/>
      <c r="T212" s="229"/>
      <c r="U212" s="229">
        <v>1</v>
      </c>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v>1</v>
      </c>
      <c r="E214" s="234">
        <v>1</v>
      </c>
      <c r="F214" s="229">
        <v>1</v>
      </c>
      <c r="G214" s="230"/>
      <c r="H214" s="234">
        <v>1</v>
      </c>
      <c r="I214" s="234"/>
      <c r="J214" s="234"/>
      <c r="K214" s="234"/>
      <c r="L214" s="234"/>
      <c r="M214" s="234"/>
      <c r="N214" s="234">
        <v>1</v>
      </c>
      <c r="O214" s="234"/>
      <c r="P214" s="234"/>
      <c r="Q214" s="234"/>
      <c r="R214" s="229"/>
      <c r="S214" s="229"/>
      <c r="T214" s="229"/>
      <c r="U214" s="229">
        <v>1</v>
      </c>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17</v>
      </c>
      <c r="E218" s="234">
        <v>12</v>
      </c>
      <c r="F218" s="230">
        <v>18</v>
      </c>
      <c r="G218" s="230"/>
      <c r="H218" s="234">
        <v>14</v>
      </c>
      <c r="I218" s="234">
        <v>8</v>
      </c>
      <c r="J218" s="234">
        <v>2</v>
      </c>
      <c r="K218" s="234">
        <v>1</v>
      </c>
      <c r="L218" s="234"/>
      <c r="M218" s="234"/>
      <c r="N218" s="234">
        <v>4</v>
      </c>
      <c r="O218" s="234">
        <v>1</v>
      </c>
      <c r="P218" s="234"/>
      <c r="Q218" s="234">
        <v>1</v>
      </c>
      <c r="R218" s="229">
        <v>9</v>
      </c>
      <c r="S218" s="229"/>
      <c r="T218" s="229"/>
      <c r="U218" s="229">
        <v>4</v>
      </c>
      <c r="V218" s="229"/>
      <c r="W218" s="230">
        <v>1</v>
      </c>
      <c r="X218" s="229"/>
      <c r="Y218" s="229"/>
      <c r="Z218" s="229">
        <v>1</v>
      </c>
      <c r="AA218" s="234">
        <v>3</v>
      </c>
      <c r="AB218" s="229">
        <v>3</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14</v>
      </c>
      <c r="E230" s="234">
        <v>10</v>
      </c>
      <c r="F230" s="230">
        <v>14</v>
      </c>
      <c r="G230" s="230"/>
      <c r="H230" s="234">
        <v>11</v>
      </c>
      <c r="I230" s="234">
        <v>5</v>
      </c>
      <c r="J230" s="234">
        <v>1</v>
      </c>
      <c r="K230" s="234"/>
      <c r="L230" s="234"/>
      <c r="M230" s="234"/>
      <c r="N230" s="234">
        <v>4</v>
      </c>
      <c r="O230" s="234">
        <v>1</v>
      </c>
      <c r="P230" s="234"/>
      <c r="Q230" s="234">
        <v>1</v>
      </c>
      <c r="R230" s="229">
        <v>5</v>
      </c>
      <c r="S230" s="229"/>
      <c r="T230" s="229"/>
      <c r="U230" s="229">
        <v>4</v>
      </c>
      <c r="V230" s="229"/>
      <c r="W230" s="230">
        <v>1</v>
      </c>
      <c r="X230" s="229"/>
      <c r="Y230" s="229"/>
      <c r="Z230" s="229">
        <v>1</v>
      </c>
      <c r="AA230" s="234">
        <v>3</v>
      </c>
      <c r="AB230" s="229">
        <v>3</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3</v>
      </c>
      <c r="E233" s="234">
        <v>2</v>
      </c>
      <c r="F233" s="230">
        <v>4</v>
      </c>
      <c r="G233" s="230"/>
      <c r="H233" s="234">
        <v>3</v>
      </c>
      <c r="I233" s="234">
        <v>3</v>
      </c>
      <c r="J233" s="234">
        <v>1</v>
      </c>
      <c r="K233" s="234">
        <v>1</v>
      </c>
      <c r="L233" s="234"/>
      <c r="M233" s="234"/>
      <c r="N233" s="234"/>
      <c r="O233" s="234"/>
      <c r="P233" s="234"/>
      <c r="Q233" s="234"/>
      <c r="R233" s="229">
        <v>4</v>
      </c>
      <c r="S233" s="229"/>
      <c r="T233" s="229"/>
      <c r="U233" s="229"/>
      <c r="V233" s="229"/>
      <c r="W233" s="230"/>
      <c r="X233" s="229"/>
      <c r="Y233" s="229"/>
      <c r="Z233" s="229"/>
      <c r="AA233" s="234"/>
      <c r="AB233" s="229"/>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hidden="1">
      <c r="A237" s="158">
        <v>230</v>
      </c>
      <c r="B237" s="159" t="s">
        <v>660</v>
      </c>
      <c r="C237" s="159" t="s">
        <v>659</v>
      </c>
      <c r="D237" s="233"/>
      <c r="E237" s="234"/>
      <c r="F237" s="230"/>
      <c r="G237" s="230"/>
      <c r="H237" s="234"/>
      <c r="I237" s="234"/>
      <c r="J237" s="234"/>
      <c r="K237" s="234"/>
      <c r="L237" s="234"/>
      <c r="M237" s="234"/>
      <c r="N237" s="234"/>
      <c r="O237" s="234"/>
      <c r="P237" s="234"/>
      <c r="Q237" s="234"/>
      <c r="R237" s="229"/>
      <c r="S237" s="229"/>
      <c r="T237" s="229"/>
      <c r="U237" s="229"/>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hidden="1">
      <c r="A241" s="158">
        <v>234</v>
      </c>
      <c r="B241" s="158" t="s">
        <v>667</v>
      </c>
      <c r="C241" s="158" t="s">
        <v>666</v>
      </c>
      <c r="D241" s="233"/>
      <c r="E241" s="234"/>
      <c r="F241" s="230"/>
      <c r="G241" s="230"/>
      <c r="H241" s="234"/>
      <c r="I241" s="234"/>
      <c r="J241" s="234"/>
      <c r="K241" s="234"/>
      <c r="L241" s="234"/>
      <c r="M241" s="234"/>
      <c r="N241" s="234"/>
      <c r="O241" s="234"/>
      <c r="P241" s="234"/>
      <c r="Q241" s="234"/>
      <c r="R241" s="229"/>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10</v>
      </c>
      <c r="E251" s="234">
        <v>7</v>
      </c>
      <c r="F251" s="230">
        <v>10</v>
      </c>
      <c r="G251" s="230"/>
      <c r="H251" s="234">
        <v>4</v>
      </c>
      <c r="I251" s="234">
        <v>3</v>
      </c>
      <c r="J251" s="234"/>
      <c r="K251" s="234">
        <v>1</v>
      </c>
      <c r="L251" s="234"/>
      <c r="M251" s="234"/>
      <c r="N251" s="234">
        <v>1</v>
      </c>
      <c r="O251" s="234"/>
      <c r="P251" s="234"/>
      <c r="Q251" s="234"/>
      <c r="R251" s="229">
        <v>3</v>
      </c>
      <c r="S251" s="229"/>
      <c r="T251" s="229"/>
      <c r="U251" s="229">
        <v>1</v>
      </c>
      <c r="V251" s="229"/>
      <c r="W251" s="230"/>
      <c r="X251" s="229"/>
      <c r="Y251" s="229"/>
      <c r="Z251" s="229"/>
      <c r="AA251" s="234">
        <v>6</v>
      </c>
      <c r="AB251" s="229">
        <v>6</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10</v>
      </c>
      <c r="E252" s="234">
        <v>7</v>
      </c>
      <c r="F252" s="230">
        <v>10</v>
      </c>
      <c r="G252" s="230"/>
      <c r="H252" s="234">
        <v>4</v>
      </c>
      <c r="I252" s="234">
        <v>3</v>
      </c>
      <c r="J252" s="234"/>
      <c r="K252" s="234">
        <v>1</v>
      </c>
      <c r="L252" s="234"/>
      <c r="M252" s="234"/>
      <c r="N252" s="234">
        <v>1</v>
      </c>
      <c r="O252" s="234"/>
      <c r="P252" s="234"/>
      <c r="Q252" s="234"/>
      <c r="R252" s="229">
        <v>3</v>
      </c>
      <c r="S252" s="229"/>
      <c r="T252" s="229"/>
      <c r="U252" s="229">
        <v>1</v>
      </c>
      <c r="V252" s="229"/>
      <c r="W252" s="230"/>
      <c r="X252" s="229"/>
      <c r="Y252" s="229"/>
      <c r="Z252" s="229"/>
      <c r="AA252" s="234">
        <v>6</v>
      </c>
      <c r="AB252" s="229">
        <v>6</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6</v>
      </c>
      <c r="E255" s="234">
        <v>3</v>
      </c>
      <c r="F255" s="229">
        <v>6</v>
      </c>
      <c r="G255" s="230"/>
      <c r="H255" s="234">
        <v>2</v>
      </c>
      <c r="I255" s="234">
        <v>2</v>
      </c>
      <c r="J255" s="234"/>
      <c r="K255" s="234">
        <v>1</v>
      </c>
      <c r="L255" s="234"/>
      <c r="M255" s="234"/>
      <c r="N255" s="234"/>
      <c r="O255" s="234"/>
      <c r="P255" s="234"/>
      <c r="Q255" s="234"/>
      <c r="R255" s="229">
        <v>2</v>
      </c>
      <c r="S255" s="229"/>
      <c r="T255" s="229"/>
      <c r="U255" s="229"/>
      <c r="V255" s="229"/>
      <c r="W255" s="230"/>
      <c r="X255" s="229"/>
      <c r="Y255" s="229"/>
      <c r="Z255" s="229"/>
      <c r="AA255" s="234">
        <v>4</v>
      </c>
      <c r="AB255" s="229">
        <v>4</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3</v>
      </c>
      <c r="E257" s="234">
        <v>3</v>
      </c>
      <c r="F257" s="230">
        <v>3</v>
      </c>
      <c r="G257" s="230"/>
      <c r="H257" s="234">
        <v>2</v>
      </c>
      <c r="I257" s="234">
        <v>1</v>
      </c>
      <c r="J257" s="234"/>
      <c r="K257" s="234"/>
      <c r="L257" s="234"/>
      <c r="M257" s="234"/>
      <c r="N257" s="234">
        <v>1</v>
      </c>
      <c r="O257" s="234"/>
      <c r="P257" s="234"/>
      <c r="Q257" s="234"/>
      <c r="R257" s="229">
        <v>1</v>
      </c>
      <c r="S257" s="229"/>
      <c r="T257" s="229"/>
      <c r="U257" s="229">
        <v>1</v>
      </c>
      <c r="V257" s="229"/>
      <c r="W257" s="230"/>
      <c r="X257" s="229"/>
      <c r="Y257" s="229"/>
      <c r="Z257" s="229"/>
      <c r="AA257" s="234">
        <v>1</v>
      </c>
      <c r="AB257" s="229">
        <v>1</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hidden="1">
      <c r="A258" s="158">
        <v>251</v>
      </c>
      <c r="B258" s="158" t="s">
        <v>698</v>
      </c>
      <c r="C258" s="158" t="s">
        <v>697</v>
      </c>
      <c r="D258" s="233"/>
      <c r="E258" s="234"/>
      <c r="F258" s="230"/>
      <c r="G258" s="230"/>
      <c r="H258" s="234"/>
      <c r="I258" s="234"/>
      <c r="J258" s="234"/>
      <c r="K258" s="234"/>
      <c r="L258" s="234"/>
      <c r="M258" s="234"/>
      <c r="N258" s="234"/>
      <c r="O258" s="234"/>
      <c r="P258" s="234"/>
      <c r="Q258" s="234"/>
      <c r="R258" s="229"/>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v>1</v>
      </c>
      <c r="E265" s="234">
        <v>1</v>
      </c>
      <c r="F265" s="230">
        <v>1</v>
      </c>
      <c r="G265" s="230"/>
      <c r="H265" s="234"/>
      <c r="I265" s="234"/>
      <c r="J265" s="234"/>
      <c r="K265" s="234"/>
      <c r="L265" s="234"/>
      <c r="M265" s="234"/>
      <c r="N265" s="234"/>
      <c r="O265" s="234"/>
      <c r="P265" s="234"/>
      <c r="Q265" s="234"/>
      <c r="R265" s="229"/>
      <c r="S265" s="229"/>
      <c r="T265" s="229"/>
      <c r="U265" s="229"/>
      <c r="V265" s="229"/>
      <c r="W265" s="230"/>
      <c r="X265" s="229"/>
      <c r="Y265" s="229"/>
      <c r="Z265" s="229"/>
      <c r="AA265" s="234">
        <v>1</v>
      </c>
      <c r="AB265" s="229">
        <v>1</v>
      </c>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3</v>
      </c>
      <c r="E278" s="234">
        <v>3</v>
      </c>
      <c r="F278" s="230">
        <v>3</v>
      </c>
      <c r="G278" s="230"/>
      <c r="H278" s="234">
        <v>3</v>
      </c>
      <c r="I278" s="234">
        <v>3</v>
      </c>
      <c r="J278" s="234"/>
      <c r="K278" s="234">
        <v>2</v>
      </c>
      <c r="L278" s="234"/>
      <c r="M278" s="234"/>
      <c r="N278" s="234"/>
      <c r="O278" s="234"/>
      <c r="P278" s="234"/>
      <c r="Q278" s="234"/>
      <c r="R278" s="229">
        <v>3</v>
      </c>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3</v>
      </c>
      <c r="E286" s="234">
        <v>3</v>
      </c>
      <c r="F286" s="230">
        <v>3</v>
      </c>
      <c r="G286" s="230"/>
      <c r="H286" s="234">
        <v>3</v>
      </c>
      <c r="I286" s="234">
        <v>3</v>
      </c>
      <c r="J286" s="234"/>
      <c r="K286" s="234">
        <v>2</v>
      </c>
      <c r="L286" s="234"/>
      <c r="M286" s="234"/>
      <c r="N286" s="234"/>
      <c r="O286" s="234"/>
      <c r="P286" s="234"/>
      <c r="Q286" s="234"/>
      <c r="R286" s="229">
        <v>3</v>
      </c>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10</v>
      </c>
      <c r="E290" s="234">
        <v>9</v>
      </c>
      <c r="F290" s="230">
        <v>12</v>
      </c>
      <c r="G290" s="230"/>
      <c r="H290" s="234">
        <v>6</v>
      </c>
      <c r="I290" s="234">
        <v>6</v>
      </c>
      <c r="J290" s="234"/>
      <c r="K290" s="234">
        <v>2</v>
      </c>
      <c r="L290" s="234"/>
      <c r="M290" s="234"/>
      <c r="N290" s="234"/>
      <c r="O290" s="234"/>
      <c r="P290" s="234"/>
      <c r="Q290" s="234"/>
      <c r="R290" s="229">
        <v>6</v>
      </c>
      <c r="S290" s="229"/>
      <c r="T290" s="229"/>
      <c r="U290" s="229"/>
      <c r="V290" s="229"/>
      <c r="W290" s="230"/>
      <c r="X290" s="229"/>
      <c r="Y290" s="229"/>
      <c r="Z290" s="229"/>
      <c r="AA290" s="234">
        <v>4</v>
      </c>
      <c r="AB290" s="229">
        <v>6</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5</v>
      </c>
      <c r="E298" s="234">
        <v>4</v>
      </c>
      <c r="F298" s="229">
        <v>7</v>
      </c>
      <c r="G298" s="230"/>
      <c r="H298" s="234">
        <v>1</v>
      </c>
      <c r="I298" s="234">
        <v>1</v>
      </c>
      <c r="J298" s="234"/>
      <c r="K298" s="234"/>
      <c r="L298" s="234"/>
      <c r="M298" s="234"/>
      <c r="N298" s="234"/>
      <c r="O298" s="234"/>
      <c r="P298" s="234"/>
      <c r="Q298" s="234"/>
      <c r="R298" s="229">
        <v>1</v>
      </c>
      <c r="S298" s="229"/>
      <c r="T298" s="229"/>
      <c r="U298" s="229"/>
      <c r="V298" s="229"/>
      <c r="W298" s="230"/>
      <c r="X298" s="229"/>
      <c r="Y298" s="229"/>
      <c r="Z298" s="229"/>
      <c r="AA298" s="234">
        <v>4</v>
      </c>
      <c r="AB298" s="229">
        <v>6</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5</v>
      </c>
      <c r="E317" s="234">
        <v>5</v>
      </c>
      <c r="F317" s="230">
        <v>5</v>
      </c>
      <c r="G317" s="230"/>
      <c r="H317" s="234">
        <v>5</v>
      </c>
      <c r="I317" s="234">
        <v>5</v>
      </c>
      <c r="J317" s="234"/>
      <c r="K317" s="234">
        <v>2</v>
      </c>
      <c r="L317" s="234"/>
      <c r="M317" s="234"/>
      <c r="N317" s="234"/>
      <c r="O317" s="234"/>
      <c r="P317" s="234"/>
      <c r="Q317" s="234"/>
      <c r="R317" s="229">
        <v>5</v>
      </c>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14</v>
      </c>
      <c r="E330" s="234">
        <v>9</v>
      </c>
      <c r="F330" s="230">
        <v>16</v>
      </c>
      <c r="G330" s="230"/>
      <c r="H330" s="234">
        <v>9</v>
      </c>
      <c r="I330" s="234">
        <v>5</v>
      </c>
      <c r="J330" s="234"/>
      <c r="K330" s="234">
        <v>2</v>
      </c>
      <c r="L330" s="234"/>
      <c r="M330" s="234"/>
      <c r="N330" s="234">
        <v>3</v>
      </c>
      <c r="O330" s="234">
        <v>1</v>
      </c>
      <c r="P330" s="234"/>
      <c r="Q330" s="234"/>
      <c r="R330" s="229">
        <v>5</v>
      </c>
      <c r="S330" s="229"/>
      <c r="T330" s="229"/>
      <c r="U330" s="229">
        <v>3</v>
      </c>
      <c r="V330" s="229"/>
      <c r="W330" s="230"/>
      <c r="X330" s="229"/>
      <c r="Y330" s="229"/>
      <c r="Z330" s="229">
        <v>1</v>
      </c>
      <c r="AA330" s="234">
        <v>5</v>
      </c>
      <c r="AB330" s="229">
        <v>7</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1</v>
      </c>
      <c r="E331" s="234"/>
      <c r="F331" s="230">
        <v>2</v>
      </c>
      <c r="G331" s="230"/>
      <c r="H331" s="234"/>
      <c r="I331" s="234"/>
      <c r="J331" s="234"/>
      <c r="K331" s="234"/>
      <c r="L331" s="234"/>
      <c r="M331" s="234"/>
      <c r="N331" s="234"/>
      <c r="O331" s="234"/>
      <c r="P331" s="234"/>
      <c r="Q331" s="234"/>
      <c r="R331" s="229"/>
      <c r="S331" s="229"/>
      <c r="T331" s="229"/>
      <c r="U331" s="229"/>
      <c r="V331" s="229"/>
      <c r="W331" s="230"/>
      <c r="X331" s="229"/>
      <c r="Y331" s="229"/>
      <c r="Z331" s="229"/>
      <c r="AA331" s="234">
        <v>1</v>
      </c>
      <c r="AB331" s="229">
        <v>2</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1</v>
      </c>
      <c r="E335" s="234">
        <v>1</v>
      </c>
      <c r="F335" s="229">
        <v>1</v>
      </c>
      <c r="G335" s="230"/>
      <c r="H335" s="234">
        <v>1</v>
      </c>
      <c r="I335" s="234">
        <v>1</v>
      </c>
      <c r="J335" s="234"/>
      <c r="K335" s="234"/>
      <c r="L335" s="234"/>
      <c r="M335" s="234"/>
      <c r="N335" s="234"/>
      <c r="O335" s="234"/>
      <c r="P335" s="234"/>
      <c r="Q335" s="234"/>
      <c r="R335" s="229">
        <v>1</v>
      </c>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4</v>
      </c>
      <c r="E336" s="234">
        <v>4</v>
      </c>
      <c r="F336" s="229">
        <v>4</v>
      </c>
      <c r="G336" s="230"/>
      <c r="H336" s="234">
        <v>3</v>
      </c>
      <c r="I336" s="234"/>
      <c r="J336" s="234"/>
      <c r="K336" s="234"/>
      <c r="L336" s="234"/>
      <c r="M336" s="234"/>
      <c r="N336" s="234">
        <v>3</v>
      </c>
      <c r="O336" s="234"/>
      <c r="P336" s="234"/>
      <c r="Q336" s="234"/>
      <c r="R336" s="229"/>
      <c r="S336" s="229"/>
      <c r="T336" s="229"/>
      <c r="U336" s="229">
        <v>3</v>
      </c>
      <c r="V336" s="229"/>
      <c r="W336" s="230"/>
      <c r="X336" s="229"/>
      <c r="Y336" s="229"/>
      <c r="Z336" s="229"/>
      <c r="AA336" s="234">
        <v>1</v>
      </c>
      <c r="AB336" s="229">
        <v>1</v>
      </c>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5</v>
      </c>
      <c r="E338" s="234">
        <v>4</v>
      </c>
      <c r="F338" s="230">
        <v>6</v>
      </c>
      <c r="G338" s="230"/>
      <c r="H338" s="234">
        <v>4</v>
      </c>
      <c r="I338" s="234">
        <v>3</v>
      </c>
      <c r="J338" s="234"/>
      <c r="K338" s="234">
        <v>2</v>
      </c>
      <c r="L338" s="234"/>
      <c r="M338" s="234"/>
      <c r="N338" s="234"/>
      <c r="O338" s="234">
        <v>1</v>
      </c>
      <c r="P338" s="234"/>
      <c r="Q338" s="234"/>
      <c r="R338" s="229">
        <v>3</v>
      </c>
      <c r="S338" s="229"/>
      <c r="T338" s="229"/>
      <c r="U338" s="229"/>
      <c r="V338" s="229"/>
      <c r="W338" s="230"/>
      <c r="X338" s="229"/>
      <c r="Y338" s="229"/>
      <c r="Z338" s="229">
        <v>1</v>
      </c>
      <c r="AA338" s="234">
        <v>1</v>
      </c>
      <c r="AB338" s="229">
        <v>2</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2</v>
      </c>
      <c r="E342" s="234"/>
      <c r="F342" s="229">
        <v>2</v>
      </c>
      <c r="G342" s="230"/>
      <c r="H342" s="234">
        <v>1</v>
      </c>
      <c r="I342" s="234">
        <v>1</v>
      </c>
      <c r="J342" s="234"/>
      <c r="K342" s="234"/>
      <c r="L342" s="234"/>
      <c r="M342" s="234"/>
      <c r="N342" s="234"/>
      <c r="O342" s="234"/>
      <c r="P342" s="234"/>
      <c r="Q342" s="234"/>
      <c r="R342" s="229">
        <v>1</v>
      </c>
      <c r="S342" s="229"/>
      <c r="T342" s="229"/>
      <c r="U342" s="229"/>
      <c r="V342" s="229"/>
      <c r="W342" s="230"/>
      <c r="X342" s="229"/>
      <c r="Y342" s="229"/>
      <c r="Z342" s="229"/>
      <c r="AA342" s="234">
        <v>1</v>
      </c>
      <c r="AB342" s="229">
        <v>1</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c r="A343" s="158">
        <v>336</v>
      </c>
      <c r="B343" s="158" t="s">
        <v>847</v>
      </c>
      <c r="C343" s="158" t="s">
        <v>846</v>
      </c>
      <c r="D343" s="233">
        <v>1</v>
      </c>
      <c r="E343" s="234"/>
      <c r="F343" s="229">
        <v>1</v>
      </c>
      <c r="G343" s="230"/>
      <c r="H343" s="234"/>
      <c r="I343" s="234"/>
      <c r="J343" s="234"/>
      <c r="K343" s="234"/>
      <c r="L343" s="234"/>
      <c r="M343" s="234"/>
      <c r="N343" s="234"/>
      <c r="O343" s="234"/>
      <c r="P343" s="234"/>
      <c r="Q343" s="234"/>
      <c r="R343" s="229"/>
      <c r="S343" s="229"/>
      <c r="T343" s="229"/>
      <c r="U343" s="229"/>
      <c r="V343" s="229"/>
      <c r="W343" s="230"/>
      <c r="X343" s="229"/>
      <c r="Y343" s="229"/>
      <c r="Z343" s="229"/>
      <c r="AA343" s="234">
        <v>1</v>
      </c>
      <c r="AB343" s="229">
        <v>1</v>
      </c>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5</v>
      </c>
      <c r="E346" s="234">
        <v>3</v>
      </c>
      <c r="F346" s="230">
        <v>5</v>
      </c>
      <c r="G346" s="230"/>
      <c r="H346" s="234">
        <v>4</v>
      </c>
      <c r="I346" s="234">
        <v>4</v>
      </c>
      <c r="J346" s="234"/>
      <c r="K346" s="234">
        <v>2</v>
      </c>
      <c r="L346" s="234"/>
      <c r="M346" s="234"/>
      <c r="N346" s="234"/>
      <c r="O346" s="234"/>
      <c r="P346" s="234"/>
      <c r="Q346" s="234"/>
      <c r="R346" s="229">
        <v>4</v>
      </c>
      <c r="S346" s="229"/>
      <c r="T346" s="229"/>
      <c r="U346" s="229"/>
      <c r="V346" s="229"/>
      <c r="W346" s="230"/>
      <c r="X346" s="229"/>
      <c r="Y346" s="229"/>
      <c r="Z346" s="229"/>
      <c r="AA346" s="234">
        <v>1</v>
      </c>
      <c r="AB346" s="229">
        <v>1</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c r="A361" s="158">
        <v>354</v>
      </c>
      <c r="B361" s="158" t="s">
        <v>880</v>
      </c>
      <c r="C361" s="158" t="s">
        <v>879</v>
      </c>
      <c r="D361" s="233">
        <v>1</v>
      </c>
      <c r="E361" s="234"/>
      <c r="F361" s="230">
        <v>1</v>
      </c>
      <c r="G361" s="230"/>
      <c r="H361" s="234"/>
      <c r="I361" s="234"/>
      <c r="J361" s="234"/>
      <c r="K361" s="234"/>
      <c r="L361" s="234"/>
      <c r="M361" s="234"/>
      <c r="N361" s="234"/>
      <c r="O361" s="234"/>
      <c r="P361" s="234"/>
      <c r="Q361" s="234"/>
      <c r="R361" s="229"/>
      <c r="S361" s="229"/>
      <c r="T361" s="229"/>
      <c r="U361" s="229"/>
      <c r="V361" s="229"/>
      <c r="W361" s="230"/>
      <c r="X361" s="229"/>
      <c r="Y361" s="229"/>
      <c r="Z361" s="229"/>
      <c r="AA361" s="234">
        <v>1</v>
      </c>
      <c r="AB361" s="229">
        <v>1</v>
      </c>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1</v>
      </c>
      <c r="E366" s="234">
        <v>1</v>
      </c>
      <c r="F366" s="229">
        <v>1</v>
      </c>
      <c r="G366" s="230"/>
      <c r="H366" s="234">
        <v>1</v>
      </c>
      <c r="I366" s="234">
        <v>1</v>
      </c>
      <c r="J366" s="234"/>
      <c r="K366" s="234"/>
      <c r="L366" s="234"/>
      <c r="M366" s="234"/>
      <c r="N366" s="234"/>
      <c r="O366" s="234"/>
      <c r="P366" s="234"/>
      <c r="Q366" s="234"/>
      <c r="R366" s="229">
        <v>1</v>
      </c>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c r="A369" s="158">
        <v>362</v>
      </c>
      <c r="B369" s="158" t="s">
        <v>894</v>
      </c>
      <c r="C369" s="158" t="s">
        <v>893</v>
      </c>
      <c r="D369" s="233">
        <v>2</v>
      </c>
      <c r="E369" s="234">
        <v>2</v>
      </c>
      <c r="F369" s="230">
        <v>2</v>
      </c>
      <c r="G369" s="230"/>
      <c r="H369" s="234">
        <v>2</v>
      </c>
      <c r="I369" s="234">
        <v>2</v>
      </c>
      <c r="J369" s="234"/>
      <c r="K369" s="234">
        <v>2</v>
      </c>
      <c r="L369" s="234"/>
      <c r="M369" s="234"/>
      <c r="N369" s="234"/>
      <c r="O369" s="234"/>
      <c r="P369" s="234"/>
      <c r="Q369" s="234"/>
      <c r="R369" s="229">
        <v>2</v>
      </c>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c r="A370" s="158">
        <v>363</v>
      </c>
      <c r="B370" s="158">
        <v>392</v>
      </c>
      <c r="C370" s="158" t="s">
        <v>895</v>
      </c>
      <c r="D370" s="233">
        <v>1</v>
      </c>
      <c r="E370" s="234"/>
      <c r="F370" s="229">
        <v>1</v>
      </c>
      <c r="G370" s="230"/>
      <c r="H370" s="234">
        <v>1</v>
      </c>
      <c r="I370" s="234">
        <v>1</v>
      </c>
      <c r="J370" s="234"/>
      <c r="K370" s="234"/>
      <c r="L370" s="234"/>
      <c r="M370" s="234"/>
      <c r="N370" s="234"/>
      <c r="O370" s="234"/>
      <c r="P370" s="234"/>
      <c r="Q370" s="234"/>
      <c r="R370" s="229">
        <v>1</v>
      </c>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aca="true" t="shared" si="0" ref="D431:AC431">SUM(D8,D17,D49,D58,D64,D96,D113,D164,D186,D212,D218,D237,D251,D278,D290,D320,D330,D346,D380,D417)</f>
        <v>184</v>
      </c>
      <c r="E431" s="225">
        <f t="shared" si="0"/>
        <v>149</v>
      </c>
      <c r="F431" s="225">
        <f t="shared" si="0"/>
        <v>197</v>
      </c>
      <c r="G431" s="225">
        <f t="shared" si="0"/>
        <v>0</v>
      </c>
      <c r="H431" s="225">
        <f t="shared" si="0"/>
        <v>129</v>
      </c>
      <c r="I431" s="225">
        <f t="shared" si="0"/>
        <v>86</v>
      </c>
      <c r="J431" s="225">
        <f t="shared" si="0"/>
        <v>14</v>
      </c>
      <c r="K431" s="225">
        <f t="shared" si="0"/>
        <v>23</v>
      </c>
      <c r="L431" s="225">
        <f t="shared" si="0"/>
        <v>0</v>
      </c>
      <c r="M431" s="225">
        <f t="shared" si="0"/>
        <v>0</v>
      </c>
      <c r="N431" s="225">
        <f t="shared" si="0"/>
        <v>37</v>
      </c>
      <c r="O431" s="225">
        <f t="shared" si="0"/>
        <v>3</v>
      </c>
      <c r="P431" s="225">
        <f t="shared" si="0"/>
        <v>2</v>
      </c>
      <c r="Q431" s="225">
        <f t="shared" si="0"/>
        <v>1</v>
      </c>
      <c r="R431" s="225">
        <f t="shared" si="0"/>
        <v>89</v>
      </c>
      <c r="S431" s="225">
        <f t="shared" si="0"/>
        <v>0</v>
      </c>
      <c r="T431" s="225">
        <f t="shared" si="0"/>
        <v>0</v>
      </c>
      <c r="U431" s="225">
        <f t="shared" si="0"/>
        <v>37</v>
      </c>
      <c r="V431" s="225">
        <f t="shared" si="0"/>
        <v>2</v>
      </c>
      <c r="W431" s="225">
        <f t="shared" si="0"/>
        <v>1</v>
      </c>
      <c r="X431" s="225">
        <f t="shared" si="0"/>
        <v>0</v>
      </c>
      <c r="Y431" s="225">
        <f t="shared" si="0"/>
        <v>0</v>
      </c>
      <c r="Z431" s="225">
        <f t="shared" si="0"/>
        <v>3</v>
      </c>
      <c r="AA431" s="225">
        <f t="shared" si="0"/>
        <v>55</v>
      </c>
      <c r="AB431" s="225">
        <f t="shared" si="0"/>
        <v>65</v>
      </c>
      <c r="AC431" s="225">
        <f t="shared" si="0"/>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170</v>
      </c>
      <c r="E433" s="225">
        <v>135</v>
      </c>
      <c r="F433" s="226">
        <v>183</v>
      </c>
      <c r="G433" s="225"/>
      <c r="H433" s="225">
        <v>117</v>
      </c>
      <c r="I433" s="225">
        <v>86</v>
      </c>
      <c r="J433" s="231">
        <v>14</v>
      </c>
      <c r="K433" s="231">
        <v>23</v>
      </c>
      <c r="L433" s="231"/>
      <c r="M433" s="231"/>
      <c r="N433" s="231">
        <v>28</v>
      </c>
      <c r="O433" s="231">
        <v>3</v>
      </c>
      <c r="P433" s="231"/>
      <c r="Q433" s="231"/>
      <c r="R433" s="231">
        <v>89</v>
      </c>
      <c r="S433" s="231"/>
      <c r="T433" s="231"/>
      <c r="U433" s="231">
        <v>28</v>
      </c>
      <c r="V433" s="231"/>
      <c r="W433" s="231"/>
      <c r="X433" s="231"/>
      <c r="Y433" s="231"/>
      <c r="Z433" s="231">
        <v>3</v>
      </c>
      <c r="AA433" s="232">
        <v>53</v>
      </c>
      <c r="AB433" s="231">
        <v>63</v>
      </c>
      <c r="AC433" s="231"/>
      <c r="AU433" s="15"/>
      <c r="AV433" s="15"/>
      <c r="AW433" s="15"/>
      <c r="AX433" s="15"/>
    </row>
    <row r="434" spans="1:50" ht="21" customHeight="1">
      <c r="A434" s="158">
        <v>427</v>
      </c>
      <c r="B434" s="58"/>
      <c r="C434" s="130" t="s">
        <v>225</v>
      </c>
      <c r="D434" s="231">
        <v>3</v>
      </c>
      <c r="E434" s="231">
        <v>3</v>
      </c>
      <c r="F434" s="231">
        <v>3</v>
      </c>
      <c r="G434" s="231"/>
      <c r="H434" s="231">
        <v>2</v>
      </c>
      <c r="I434" s="231"/>
      <c r="J434" s="231"/>
      <c r="K434" s="231"/>
      <c r="L434" s="231"/>
      <c r="M434" s="231"/>
      <c r="N434" s="231"/>
      <c r="O434" s="231"/>
      <c r="P434" s="231">
        <v>2</v>
      </c>
      <c r="Q434" s="231"/>
      <c r="R434" s="231"/>
      <c r="S434" s="231"/>
      <c r="T434" s="231"/>
      <c r="U434" s="231"/>
      <c r="V434" s="231">
        <v>2</v>
      </c>
      <c r="W434" s="231"/>
      <c r="X434" s="231"/>
      <c r="Y434" s="231"/>
      <c r="Z434" s="231"/>
      <c r="AA434" s="231">
        <v>1</v>
      </c>
      <c r="AB434" s="231">
        <v>1</v>
      </c>
      <c r="AC434" s="231"/>
      <c r="AU434" s="15"/>
      <c r="AV434" s="15"/>
      <c r="AW434" s="15"/>
      <c r="AX434" s="15"/>
    </row>
    <row r="435" spans="1:50" ht="27.75" customHeight="1">
      <c r="A435" s="158">
        <v>428</v>
      </c>
      <c r="B435" s="58"/>
      <c r="C435" s="130" t="s">
        <v>226</v>
      </c>
      <c r="D435" s="231">
        <v>1</v>
      </c>
      <c r="E435" s="231">
        <v>1</v>
      </c>
      <c r="F435" s="231">
        <v>1</v>
      </c>
      <c r="G435" s="231"/>
      <c r="H435" s="231">
        <v>1</v>
      </c>
      <c r="I435" s="231"/>
      <c r="J435" s="231"/>
      <c r="K435" s="231"/>
      <c r="L435" s="231"/>
      <c r="M435" s="231"/>
      <c r="N435" s="231"/>
      <c r="O435" s="231"/>
      <c r="P435" s="231"/>
      <c r="Q435" s="231">
        <v>1</v>
      </c>
      <c r="R435" s="231"/>
      <c r="S435" s="231"/>
      <c r="T435" s="231"/>
      <c r="U435" s="231"/>
      <c r="V435" s="231"/>
      <c r="W435" s="231">
        <v>1</v>
      </c>
      <c r="X435" s="231"/>
      <c r="Y435" s="231"/>
      <c r="Z435" s="231"/>
      <c r="AA435" s="231"/>
      <c r="AB435" s="231"/>
      <c r="AC435" s="231"/>
      <c r="AU435" s="15"/>
      <c r="AV435" s="15"/>
      <c r="AW435" s="15"/>
      <c r="AX435" s="15"/>
    </row>
    <row r="436" spans="1:50" ht="25.5" customHeight="1">
      <c r="A436" s="158">
        <v>429</v>
      </c>
      <c r="B436" s="58"/>
      <c r="C436" s="130" t="s">
        <v>219</v>
      </c>
      <c r="D436" s="231">
        <v>10</v>
      </c>
      <c r="E436" s="231">
        <v>10</v>
      </c>
      <c r="F436" s="231">
        <v>10</v>
      </c>
      <c r="G436" s="231"/>
      <c r="H436" s="231">
        <v>9</v>
      </c>
      <c r="I436" s="231"/>
      <c r="J436" s="231"/>
      <c r="K436" s="231"/>
      <c r="L436" s="231"/>
      <c r="M436" s="231"/>
      <c r="N436" s="231">
        <v>9</v>
      </c>
      <c r="O436" s="231"/>
      <c r="P436" s="231"/>
      <c r="Q436" s="231"/>
      <c r="R436" s="231"/>
      <c r="S436" s="231"/>
      <c r="T436" s="231"/>
      <c r="U436" s="231">
        <v>9</v>
      </c>
      <c r="V436" s="231"/>
      <c r="W436" s="231"/>
      <c r="X436" s="231"/>
      <c r="Y436" s="231"/>
      <c r="Z436" s="231"/>
      <c r="AA436" s="231">
        <v>1</v>
      </c>
      <c r="AB436" s="231">
        <v>1</v>
      </c>
      <c r="AC436" s="231"/>
      <c r="AU436" s="15"/>
      <c r="AV436" s="15"/>
      <c r="AW436" s="15"/>
      <c r="AX436" s="15"/>
    </row>
    <row r="437" spans="1:50" ht="28.5"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8</v>
      </c>
      <c r="E440" s="231">
        <v>7</v>
      </c>
      <c r="F440" s="231">
        <v>8</v>
      </c>
      <c r="G440" s="231"/>
      <c r="H440" s="231">
        <v>6</v>
      </c>
      <c r="I440" s="231">
        <v>5</v>
      </c>
      <c r="J440" s="231"/>
      <c r="K440" s="231">
        <v>1</v>
      </c>
      <c r="L440" s="231"/>
      <c r="M440" s="231"/>
      <c r="N440" s="231"/>
      <c r="O440" s="231"/>
      <c r="P440" s="231"/>
      <c r="Q440" s="231">
        <v>1</v>
      </c>
      <c r="R440" s="187">
        <v>5</v>
      </c>
      <c r="S440" s="187"/>
      <c r="T440" s="187"/>
      <c r="U440" s="187"/>
      <c r="V440" s="187"/>
      <c r="W440" s="187">
        <v>1</v>
      </c>
      <c r="X440" s="231"/>
      <c r="Y440" s="231"/>
      <c r="Z440" s="231"/>
      <c r="AA440" s="231">
        <v>2</v>
      </c>
      <c r="AB440" s="231">
        <v>2</v>
      </c>
      <c r="AC440" s="231"/>
      <c r="AU440" s="15"/>
      <c r="AV440" s="15"/>
      <c r="AW440" s="15"/>
      <c r="AX440" s="15"/>
    </row>
    <row r="441" spans="1:50" ht="12.75" customHeight="1">
      <c r="A441" s="158">
        <v>434</v>
      </c>
      <c r="B441" s="60"/>
      <c r="C441" s="61" t="s">
        <v>164</v>
      </c>
      <c r="D441" s="231">
        <v>16</v>
      </c>
      <c r="E441" s="231">
        <v>11</v>
      </c>
      <c r="F441" s="231">
        <v>17</v>
      </c>
      <c r="G441" s="231"/>
      <c r="H441" s="231">
        <v>12</v>
      </c>
      <c r="I441" s="231">
        <v>12</v>
      </c>
      <c r="J441" s="231"/>
      <c r="K441" s="231">
        <v>2</v>
      </c>
      <c r="L441" s="231"/>
      <c r="M441" s="231"/>
      <c r="N441" s="231"/>
      <c r="O441" s="231"/>
      <c r="P441" s="231"/>
      <c r="Q441" s="231"/>
      <c r="R441" s="187">
        <v>13</v>
      </c>
      <c r="S441" s="187"/>
      <c r="T441" s="187"/>
      <c r="U441" s="187"/>
      <c r="V441" s="187"/>
      <c r="W441" s="187"/>
      <c r="X441" s="231"/>
      <c r="Y441" s="231"/>
      <c r="Z441" s="231"/>
      <c r="AA441" s="231">
        <v>4</v>
      </c>
      <c r="AB441" s="231">
        <v>4</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51</v>
      </c>
      <c r="E444" s="231">
        <v>45</v>
      </c>
      <c r="F444" s="231">
        <v>51</v>
      </c>
      <c r="G444" s="231"/>
      <c r="H444" s="231">
        <v>44</v>
      </c>
      <c r="I444" s="231">
        <v>17</v>
      </c>
      <c r="J444" s="231">
        <v>1</v>
      </c>
      <c r="K444" s="231">
        <v>3</v>
      </c>
      <c r="L444" s="231"/>
      <c r="M444" s="231"/>
      <c r="N444" s="231">
        <v>25</v>
      </c>
      <c r="O444" s="231">
        <v>2</v>
      </c>
      <c r="P444" s="231"/>
      <c r="Q444" s="231"/>
      <c r="R444" s="231">
        <v>17</v>
      </c>
      <c r="S444" s="231"/>
      <c r="T444" s="231"/>
      <c r="U444" s="231">
        <v>25</v>
      </c>
      <c r="V444" s="231"/>
      <c r="W444" s="231"/>
      <c r="X444" s="231"/>
      <c r="Y444" s="231"/>
      <c r="Z444" s="231">
        <v>2</v>
      </c>
      <c r="AA444" s="231">
        <v>7</v>
      </c>
      <c r="AB444" s="231">
        <v>7</v>
      </c>
      <c r="AC444" s="231"/>
      <c r="AU444" s="15"/>
      <c r="AV444" s="15"/>
      <c r="AW444" s="15"/>
      <c r="AX444" s="15"/>
    </row>
    <row r="445" spans="1:50" ht="15" customHeight="1">
      <c r="A445" s="158">
        <v>438</v>
      </c>
      <c r="B445" s="63"/>
      <c r="C445" s="148" t="s">
        <v>258</v>
      </c>
      <c r="D445" s="231">
        <v>54</v>
      </c>
      <c r="E445" s="231">
        <v>46</v>
      </c>
      <c r="F445" s="231">
        <v>60</v>
      </c>
      <c r="G445" s="231"/>
      <c r="H445" s="231">
        <v>36</v>
      </c>
      <c r="I445" s="231">
        <v>31</v>
      </c>
      <c r="J445" s="231">
        <v>13</v>
      </c>
      <c r="K445" s="231">
        <v>7</v>
      </c>
      <c r="L445" s="231"/>
      <c r="M445" s="231"/>
      <c r="N445" s="231">
        <v>5</v>
      </c>
      <c r="O445" s="231"/>
      <c r="P445" s="231"/>
      <c r="Q445" s="231"/>
      <c r="R445" s="231">
        <v>32</v>
      </c>
      <c r="S445" s="231"/>
      <c r="T445" s="231"/>
      <c r="U445" s="231">
        <v>5</v>
      </c>
      <c r="V445" s="231"/>
      <c r="W445" s="231"/>
      <c r="X445" s="231"/>
      <c r="Y445" s="231"/>
      <c r="Z445" s="231"/>
      <c r="AA445" s="231">
        <v>18</v>
      </c>
      <c r="AB445" s="231">
        <v>23</v>
      </c>
      <c r="AC445" s="231"/>
      <c r="AU445" s="15"/>
      <c r="AV445" s="15"/>
      <c r="AW445" s="15"/>
      <c r="AX445" s="15"/>
    </row>
    <row r="446" spans="1:50" ht="15" customHeight="1">
      <c r="A446" s="158">
        <v>439</v>
      </c>
      <c r="B446" s="63"/>
      <c r="C446" s="148" t="s">
        <v>259</v>
      </c>
      <c r="D446" s="231">
        <v>79</v>
      </c>
      <c r="E446" s="231">
        <v>58</v>
      </c>
      <c r="F446" s="231">
        <v>86</v>
      </c>
      <c r="G446" s="231"/>
      <c r="H446" s="231">
        <v>49</v>
      </c>
      <c r="I446" s="231">
        <v>38</v>
      </c>
      <c r="J446" s="231"/>
      <c r="K446" s="231">
        <v>13</v>
      </c>
      <c r="L446" s="231"/>
      <c r="M446" s="231"/>
      <c r="N446" s="231">
        <v>7</v>
      </c>
      <c r="O446" s="231">
        <v>1</v>
      </c>
      <c r="P446" s="231">
        <v>2</v>
      </c>
      <c r="Q446" s="231">
        <v>1</v>
      </c>
      <c r="R446" s="231">
        <v>40</v>
      </c>
      <c r="S446" s="231"/>
      <c r="T446" s="231"/>
      <c r="U446" s="231">
        <v>7</v>
      </c>
      <c r="V446" s="231">
        <v>2</v>
      </c>
      <c r="W446" s="231">
        <v>1</v>
      </c>
      <c r="X446" s="231"/>
      <c r="Y446" s="231"/>
      <c r="Z446" s="231">
        <v>1</v>
      </c>
      <c r="AA446" s="231">
        <v>30</v>
      </c>
      <c r="AB446" s="231">
        <v>35</v>
      </c>
      <c r="AC446" s="231"/>
      <c r="AU446" s="15"/>
      <c r="AV446" s="15"/>
      <c r="AW446" s="15"/>
      <c r="AX446" s="15"/>
    </row>
    <row r="447" spans="1:50" ht="15"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&amp;L8899C475&amp;C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01" t="s">
        <v>151</v>
      </c>
      <c r="B1" s="301"/>
      <c r="C1" s="301"/>
      <c r="D1" s="30"/>
    </row>
    <row r="2" spans="1:4" ht="39.75" customHeight="1">
      <c r="A2" s="31" t="s">
        <v>66</v>
      </c>
      <c r="B2" s="302" t="s">
        <v>67</v>
      </c>
      <c r="C2" s="303"/>
      <c r="D2" s="32" t="s">
        <v>68</v>
      </c>
    </row>
    <row r="3" spans="1:11" ht="22.5" customHeight="1">
      <c r="A3" s="131">
        <v>1</v>
      </c>
      <c r="B3" s="296" t="s">
        <v>247</v>
      </c>
      <c r="C3" s="297"/>
      <c r="D3" s="33">
        <v>2</v>
      </c>
      <c r="H3" s="69"/>
      <c r="I3" s="69"/>
      <c r="J3" s="69"/>
      <c r="K3" s="70"/>
    </row>
    <row r="4" spans="1:11" ht="22.5" customHeight="1">
      <c r="A4" s="131">
        <v>2</v>
      </c>
      <c r="B4" s="296" t="s">
        <v>249</v>
      </c>
      <c r="C4" s="297"/>
      <c r="D4" s="33">
        <v>2</v>
      </c>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v>2</v>
      </c>
      <c r="H6" s="69"/>
      <c r="I6" s="69"/>
      <c r="J6" s="69"/>
      <c r="K6" s="70"/>
    </row>
    <row r="7" spans="1:11" ht="22.5" customHeight="1">
      <c r="A7" s="131">
        <v>5</v>
      </c>
      <c r="B7" s="296" t="s">
        <v>250</v>
      </c>
      <c r="C7" s="297"/>
      <c r="D7" s="33">
        <v>2</v>
      </c>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199"/>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5"/>
      <c r="I13" s="69"/>
      <c r="J13" s="69"/>
      <c r="K13" s="70"/>
    </row>
    <row r="14" spans="1:11" ht="23.25" customHeight="1">
      <c r="A14" s="131">
        <v>12</v>
      </c>
      <c r="B14" s="298" t="s">
        <v>55</v>
      </c>
      <c r="C14" s="237" t="s">
        <v>246</v>
      </c>
      <c r="D14" s="33"/>
      <c r="H14" s="145"/>
      <c r="I14" s="69"/>
      <c r="J14" s="69"/>
      <c r="K14" s="70"/>
    </row>
    <row r="15" spans="1:11" ht="23.25" customHeight="1">
      <c r="A15" s="131">
        <v>13</v>
      </c>
      <c r="B15" s="298"/>
      <c r="C15" s="237" t="s">
        <v>245</v>
      </c>
      <c r="D15" s="33"/>
      <c r="H15" s="145"/>
      <c r="I15" s="69"/>
      <c r="J15" s="69"/>
      <c r="K15" s="70"/>
    </row>
    <row r="16" spans="1:11" ht="23.25" customHeight="1">
      <c r="A16" s="131">
        <v>14</v>
      </c>
      <c r="B16" s="298"/>
      <c r="C16" s="237" t="s">
        <v>244</v>
      </c>
      <c r="D16" s="33"/>
      <c r="H16" s="145"/>
      <c r="I16" s="69"/>
      <c r="J16" s="69"/>
      <c r="K16" s="70"/>
    </row>
    <row r="17" spans="1:11" ht="22.5" customHeight="1">
      <c r="A17" s="131">
        <v>15</v>
      </c>
      <c r="B17" s="288" t="s">
        <v>134</v>
      </c>
      <c r="C17" s="288"/>
      <c r="D17" s="34">
        <v>132769.88</v>
      </c>
      <c r="H17" s="71"/>
      <c r="I17" s="71"/>
      <c r="J17" s="71"/>
      <c r="K17" s="70"/>
    </row>
    <row r="18" spans="1:11" ht="22.5" customHeight="1">
      <c r="A18" s="131">
        <v>16</v>
      </c>
      <c r="B18" s="289" t="s">
        <v>74</v>
      </c>
      <c r="C18" s="289"/>
      <c r="D18" s="34">
        <v>15171.49</v>
      </c>
      <c r="H18" s="71"/>
      <c r="I18" s="71"/>
      <c r="J18" s="71"/>
      <c r="K18" s="70"/>
    </row>
    <row r="19" spans="1:11" ht="30.75" customHeight="1">
      <c r="A19" s="131">
        <v>17</v>
      </c>
      <c r="B19" s="288" t="s">
        <v>182</v>
      </c>
      <c r="C19" s="288"/>
      <c r="D19" s="33"/>
      <c r="H19" s="70"/>
      <c r="I19" s="70"/>
      <c r="J19" s="70"/>
      <c r="K19" s="70"/>
    </row>
    <row r="20" spans="1:4" ht="22.5" customHeight="1">
      <c r="A20" s="131">
        <v>18</v>
      </c>
      <c r="B20" s="289" t="s">
        <v>72</v>
      </c>
      <c r="C20" s="289"/>
      <c r="D20" s="33"/>
    </row>
    <row r="21" spans="1:5" ht="22.5" customHeight="1">
      <c r="A21" s="131">
        <v>19</v>
      </c>
      <c r="B21" s="290" t="s">
        <v>184</v>
      </c>
      <c r="C21" s="291"/>
      <c r="D21" s="162">
        <v>8</v>
      </c>
      <c r="E21" s="72"/>
    </row>
    <row r="22" spans="1:4" ht="21.75" customHeight="1">
      <c r="A22" s="131">
        <v>20</v>
      </c>
      <c r="B22" s="299" t="s">
        <v>221</v>
      </c>
      <c r="C22" s="300"/>
      <c r="D22" s="197">
        <v>3</v>
      </c>
    </row>
    <row r="23" spans="1:4" ht="21.75" customHeight="1">
      <c r="A23" s="131">
        <v>21</v>
      </c>
      <c r="B23" s="292" t="s">
        <v>211</v>
      </c>
      <c r="C23" s="293"/>
      <c r="D23" s="163">
        <v>3</v>
      </c>
    </row>
    <row r="24" spans="1:4" ht="22.5" customHeight="1">
      <c r="A24" s="131">
        <v>22</v>
      </c>
      <c r="B24" s="285" t="s">
        <v>232</v>
      </c>
      <c r="C24" s="132" t="s">
        <v>205</v>
      </c>
      <c r="D24" s="198"/>
    </row>
    <row r="25" spans="1:4" ht="19.5" customHeight="1">
      <c r="A25" s="131">
        <v>23</v>
      </c>
      <c r="B25" s="286"/>
      <c r="C25" s="132" t="s">
        <v>206</v>
      </c>
      <c r="D25" s="125"/>
    </row>
    <row r="26" spans="1:4" ht="44.25" customHeight="1">
      <c r="A26" s="131">
        <v>24</v>
      </c>
      <c r="B26" s="286"/>
      <c r="C26" s="133" t="s">
        <v>207</v>
      </c>
      <c r="D26" s="125">
        <v>1</v>
      </c>
    </row>
    <row r="27" spans="1:4" ht="34.5" customHeight="1">
      <c r="A27" s="131">
        <v>25</v>
      </c>
      <c r="B27" s="286"/>
      <c r="C27" s="133" t="s">
        <v>208</v>
      </c>
      <c r="D27" s="125"/>
    </row>
    <row r="28" spans="1:5" ht="36.75" customHeight="1">
      <c r="A28" s="131">
        <v>26</v>
      </c>
      <c r="B28" s="286"/>
      <c r="C28" s="133" t="s">
        <v>210</v>
      </c>
      <c r="D28" s="126"/>
      <c r="E28" s="74"/>
    </row>
    <row r="29" spans="1:4" ht="22.5" customHeight="1">
      <c r="A29" s="146">
        <v>27</v>
      </c>
      <c r="B29" s="286"/>
      <c r="C29" s="132" t="s">
        <v>209</v>
      </c>
      <c r="D29" s="126"/>
    </row>
    <row r="30" spans="1:4" ht="24" customHeight="1">
      <c r="A30" s="146">
        <v>28</v>
      </c>
      <c r="B30" s="287"/>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&amp;L8899C475&amp;C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93">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9</v>
      </c>
      <c r="E14" s="160">
        <v>3</v>
      </c>
      <c r="F14" s="160"/>
      <c r="G14" s="160"/>
      <c r="H14" s="160">
        <v>9</v>
      </c>
      <c r="I14" s="160">
        <v>3</v>
      </c>
      <c r="J14" s="160">
        <v>1</v>
      </c>
      <c r="K14" s="160">
        <v>7</v>
      </c>
      <c r="L14" s="160">
        <v>1</v>
      </c>
      <c r="M14" s="160"/>
      <c r="N14" s="179">
        <v>100000</v>
      </c>
      <c r="O14" s="160">
        <v>100000</v>
      </c>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4</v>
      </c>
      <c r="E21" s="161">
        <v>1</v>
      </c>
      <c r="F21" s="161"/>
      <c r="G21" s="161"/>
      <c r="H21" s="161">
        <v>4</v>
      </c>
      <c r="I21" s="161">
        <v>1</v>
      </c>
      <c r="J21" s="161">
        <v>1</v>
      </c>
      <c r="K21" s="161">
        <v>2</v>
      </c>
      <c r="L21" s="161">
        <v>1</v>
      </c>
      <c r="M21" s="161"/>
      <c r="N21" s="178">
        <v>100000</v>
      </c>
      <c r="O21" s="161">
        <v>100000</v>
      </c>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5</v>
      </c>
      <c r="E25" s="161">
        <v>2</v>
      </c>
      <c r="F25" s="161"/>
      <c r="G25" s="161"/>
      <c r="H25" s="161">
        <v>5</v>
      </c>
      <c r="I25" s="161">
        <v>2</v>
      </c>
      <c r="J25" s="161"/>
      <c r="K25" s="161">
        <v>5</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41</v>
      </c>
      <c r="E93" s="161">
        <v>12</v>
      </c>
      <c r="F93" s="161"/>
      <c r="G93" s="161"/>
      <c r="H93" s="161">
        <v>41</v>
      </c>
      <c r="I93" s="161">
        <v>12</v>
      </c>
      <c r="J93" s="161"/>
      <c r="K93" s="161"/>
      <c r="L93" s="161">
        <v>41</v>
      </c>
      <c r="M93" s="161">
        <v>9</v>
      </c>
      <c r="N93" s="178">
        <v>236127</v>
      </c>
      <c r="O93" s="161">
        <v>215823</v>
      </c>
      <c r="P93" s="186"/>
      <c r="Q93" s="186"/>
      <c r="R93" s="186"/>
    </row>
    <row r="94" spans="1:18" ht="24.75" customHeight="1">
      <c r="A94" s="158">
        <v>90</v>
      </c>
      <c r="B94" s="158" t="s">
        <v>417</v>
      </c>
      <c r="C94" s="158" t="s">
        <v>416</v>
      </c>
      <c r="D94" s="160">
        <v>34</v>
      </c>
      <c r="E94" s="160">
        <v>9</v>
      </c>
      <c r="F94" s="160"/>
      <c r="G94" s="160"/>
      <c r="H94" s="160">
        <v>34</v>
      </c>
      <c r="I94" s="160">
        <v>9</v>
      </c>
      <c r="J94" s="160"/>
      <c r="K94" s="160"/>
      <c r="L94" s="160">
        <v>34</v>
      </c>
      <c r="M94" s="160">
        <v>9</v>
      </c>
      <c r="N94" s="179">
        <v>225221</v>
      </c>
      <c r="O94" s="160">
        <v>204917</v>
      </c>
      <c r="P94" s="186"/>
      <c r="Q94" s="186"/>
      <c r="R94" s="186"/>
    </row>
    <row r="95" spans="1:18" ht="24.75" customHeight="1">
      <c r="A95" s="158">
        <v>91</v>
      </c>
      <c r="B95" s="158" t="s">
        <v>419</v>
      </c>
      <c r="C95" s="158" t="s">
        <v>418</v>
      </c>
      <c r="D95" s="161">
        <v>7</v>
      </c>
      <c r="E95" s="161">
        <v>3</v>
      </c>
      <c r="F95" s="161"/>
      <c r="G95" s="161"/>
      <c r="H95" s="161">
        <v>7</v>
      </c>
      <c r="I95" s="161">
        <v>3</v>
      </c>
      <c r="J95" s="161"/>
      <c r="K95" s="161"/>
      <c r="L95" s="161">
        <v>7</v>
      </c>
      <c r="M95" s="161"/>
      <c r="N95" s="178">
        <v>10906</v>
      </c>
      <c r="O95" s="161">
        <v>10906</v>
      </c>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hidden="1">
      <c r="A99" s="158">
        <v>95</v>
      </c>
      <c r="B99" s="158" t="s">
        <v>427</v>
      </c>
      <c r="C99" s="158" t="s">
        <v>426</v>
      </c>
      <c r="D99" s="161"/>
      <c r="E99" s="161"/>
      <c r="F99" s="161"/>
      <c r="G99" s="161"/>
      <c r="H99" s="161"/>
      <c r="I99" s="161"/>
      <c r="J99" s="161"/>
      <c r="K99" s="161"/>
      <c r="L99" s="161"/>
      <c r="M99" s="161"/>
      <c r="N99" s="178"/>
      <c r="O99" s="161"/>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c r="A161" s="158">
        <v>157</v>
      </c>
      <c r="B161" s="159" t="s">
        <v>535</v>
      </c>
      <c r="C161" s="159" t="s">
        <v>534</v>
      </c>
      <c r="D161" s="161"/>
      <c r="E161" s="161"/>
      <c r="F161" s="161"/>
      <c r="G161" s="161"/>
      <c r="H161" s="161"/>
      <c r="I161" s="161"/>
      <c r="J161" s="161"/>
      <c r="K161" s="161"/>
      <c r="L161" s="161"/>
      <c r="M161" s="161">
        <v>2</v>
      </c>
      <c r="N161" s="178">
        <v>39116</v>
      </c>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c r="A174" s="158">
        <v>170</v>
      </c>
      <c r="B174" s="158" t="s">
        <v>556</v>
      </c>
      <c r="C174" s="158" t="s">
        <v>555</v>
      </c>
      <c r="D174" s="161"/>
      <c r="E174" s="161"/>
      <c r="F174" s="161"/>
      <c r="G174" s="161"/>
      <c r="H174" s="161"/>
      <c r="I174" s="161"/>
      <c r="J174" s="161"/>
      <c r="K174" s="161"/>
      <c r="L174" s="161"/>
      <c r="M174" s="161">
        <v>2</v>
      </c>
      <c r="N174" s="178">
        <v>39116</v>
      </c>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10</v>
      </c>
      <c r="E215" s="161">
        <v>5</v>
      </c>
      <c r="F215" s="161">
        <v>1</v>
      </c>
      <c r="G215" s="161"/>
      <c r="H215" s="161">
        <v>9</v>
      </c>
      <c r="I215" s="161">
        <v>5</v>
      </c>
      <c r="J215" s="161">
        <v>3</v>
      </c>
      <c r="K215" s="161">
        <v>5</v>
      </c>
      <c r="L215" s="161">
        <v>2</v>
      </c>
      <c r="M215" s="161"/>
      <c r="N215" s="178">
        <v>62558</v>
      </c>
      <c r="O215" s="161">
        <v>62558</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8</v>
      </c>
      <c r="E227" s="161">
        <v>5</v>
      </c>
      <c r="F227" s="161">
        <v>1</v>
      </c>
      <c r="G227" s="161"/>
      <c r="H227" s="161">
        <v>7</v>
      </c>
      <c r="I227" s="161">
        <v>5</v>
      </c>
      <c r="J227" s="161">
        <v>3</v>
      </c>
      <c r="K227" s="161">
        <v>5</v>
      </c>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2</v>
      </c>
      <c r="E230" s="161"/>
      <c r="F230" s="161"/>
      <c r="G230" s="161"/>
      <c r="H230" s="161">
        <v>2</v>
      </c>
      <c r="I230" s="161"/>
      <c r="J230" s="161"/>
      <c r="K230" s="161"/>
      <c r="L230" s="161">
        <v>2</v>
      </c>
      <c r="M230" s="161"/>
      <c r="N230" s="178">
        <v>62558</v>
      </c>
      <c r="O230" s="161">
        <v>62558</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hidden="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c r="A287" s="158">
        <v>283</v>
      </c>
      <c r="B287" s="159" t="s">
        <v>753</v>
      </c>
      <c r="C287" s="159" t="s">
        <v>752</v>
      </c>
      <c r="D287" s="161">
        <v>1</v>
      </c>
      <c r="E287" s="161"/>
      <c r="F287" s="161"/>
      <c r="G287" s="161"/>
      <c r="H287" s="161">
        <v>1</v>
      </c>
      <c r="I287" s="161"/>
      <c r="J287" s="161"/>
      <c r="K287" s="161">
        <v>1</v>
      </c>
      <c r="L287" s="161"/>
      <c r="M287" s="161">
        <v>3</v>
      </c>
      <c r="N287" s="178">
        <v>37799</v>
      </c>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c r="A295" s="158">
        <v>291</v>
      </c>
      <c r="B295" s="158" t="s">
        <v>766</v>
      </c>
      <c r="C295" s="158" t="s">
        <v>765</v>
      </c>
      <c r="D295" s="161">
        <v>1</v>
      </c>
      <c r="E295" s="161"/>
      <c r="F295" s="161"/>
      <c r="G295" s="161"/>
      <c r="H295" s="161">
        <v>1</v>
      </c>
      <c r="I295" s="161"/>
      <c r="J295" s="161"/>
      <c r="K295" s="161">
        <v>1</v>
      </c>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c r="A314" s="158">
        <v>310</v>
      </c>
      <c r="B314" s="158" t="s">
        <v>801</v>
      </c>
      <c r="C314" s="158" t="s">
        <v>800</v>
      </c>
      <c r="D314" s="161"/>
      <c r="E314" s="161"/>
      <c r="F314" s="161"/>
      <c r="G314" s="161"/>
      <c r="H314" s="161"/>
      <c r="I314" s="161"/>
      <c r="J314" s="161"/>
      <c r="K314" s="161"/>
      <c r="L314" s="161"/>
      <c r="M314" s="161">
        <v>3</v>
      </c>
      <c r="N314" s="178">
        <v>37799</v>
      </c>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c r="A343" s="158">
        <v>339</v>
      </c>
      <c r="B343" s="159" t="s">
        <v>853</v>
      </c>
      <c r="C343" s="159" t="s">
        <v>852</v>
      </c>
      <c r="D343" s="161">
        <v>1</v>
      </c>
      <c r="E343" s="161"/>
      <c r="F343" s="161"/>
      <c r="G343" s="161"/>
      <c r="H343" s="161">
        <v>1</v>
      </c>
      <c r="I343" s="161"/>
      <c r="J343" s="161"/>
      <c r="K343" s="161">
        <v>1</v>
      </c>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c r="A367" s="158">
        <v>363</v>
      </c>
      <c r="B367" s="158">
        <v>392</v>
      </c>
      <c r="C367" s="158" t="s">
        <v>895</v>
      </c>
      <c r="D367" s="161">
        <v>1</v>
      </c>
      <c r="E367" s="161"/>
      <c r="F367" s="161"/>
      <c r="G367" s="161"/>
      <c r="H367" s="161">
        <v>1</v>
      </c>
      <c r="I367" s="161"/>
      <c r="J367" s="161"/>
      <c r="K367" s="161">
        <v>1</v>
      </c>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 aca="true" t="shared" si="0" ref="D428:O428">SUM(D5,D14,D46,D55,D61,D93,D110,D161,D183,D209,D215,D234,D248,D275,D287,D317,D327,D343,D377,D414)</f>
        <v>62</v>
      </c>
      <c r="E428" s="172">
        <f t="shared" si="0"/>
        <v>20</v>
      </c>
      <c r="F428" s="172">
        <f t="shared" si="0"/>
        <v>1</v>
      </c>
      <c r="G428" s="172">
        <f t="shared" si="0"/>
        <v>0</v>
      </c>
      <c r="H428" s="172">
        <f t="shared" si="0"/>
        <v>61</v>
      </c>
      <c r="I428" s="172">
        <f t="shared" si="0"/>
        <v>20</v>
      </c>
      <c r="J428" s="172">
        <f t="shared" si="0"/>
        <v>4</v>
      </c>
      <c r="K428" s="172">
        <f t="shared" si="0"/>
        <v>14</v>
      </c>
      <c r="L428" s="172">
        <f t="shared" si="0"/>
        <v>44</v>
      </c>
      <c r="M428" s="172">
        <f t="shared" si="0"/>
        <v>14</v>
      </c>
      <c r="N428" s="180">
        <f t="shared" si="0"/>
        <v>475600</v>
      </c>
      <c r="O428" s="173">
        <f t="shared" si="0"/>
        <v>378381</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51</v>
      </c>
      <c r="E430" s="161">
        <v>18</v>
      </c>
      <c r="F430" s="161">
        <v>1</v>
      </c>
      <c r="G430" s="161"/>
      <c r="H430" s="161">
        <v>50</v>
      </c>
      <c r="I430" s="161">
        <v>18</v>
      </c>
      <c r="J430" s="161">
        <v>4</v>
      </c>
      <c r="K430" s="161">
        <v>14</v>
      </c>
      <c r="L430" s="161">
        <v>33</v>
      </c>
      <c r="M430" s="161">
        <v>9</v>
      </c>
      <c r="N430" s="178">
        <v>400680</v>
      </c>
      <c r="O430" s="161">
        <v>349475</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3</v>
      </c>
      <c r="E437" s="161">
        <v>2</v>
      </c>
      <c r="F437" s="161">
        <v>1</v>
      </c>
      <c r="G437" s="161"/>
      <c r="H437" s="161">
        <v>2</v>
      </c>
      <c r="I437" s="161">
        <v>2</v>
      </c>
      <c r="J437" s="161">
        <v>1</v>
      </c>
      <c r="K437" s="161">
        <v>2</v>
      </c>
      <c r="L437" s="161"/>
      <c r="M437" s="161"/>
      <c r="N437" s="178"/>
      <c r="O437" s="161"/>
      <c r="P437" s="214"/>
      <c r="Q437" s="214"/>
      <c r="R437" s="214"/>
    </row>
    <row r="438" spans="1:18" s="215" customFormat="1" ht="24.75" customHeight="1">
      <c r="A438" s="158">
        <v>434</v>
      </c>
      <c r="B438" s="221"/>
      <c r="C438" s="222" t="s">
        <v>164</v>
      </c>
      <c r="D438" s="224">
        <v>27</v>
      </c>
      <c r="E438" s="217">
        <v>20</v>
      </c>
      <c r="F438" s="217">
        <v>1</v>
      </c>
      <c r="G438" s="217"/>
      <c r="H438" s="217">
        <v>26</v>
      </c>
      <c r="I438" s="217">
        <v>20</v>
      </c>
      <c r="J438" s="217">
        <v>3</v>
      </c>
      <c r="K438" s="217">
        <v>7</v>
      </c>
      <c r="L438" s="217">
        <v>17</v>
      </c>
      <c r="M438" s="217"/>
      <c r="N438" s="218">
        <v>231914</v>
      </c>
      <c r="O438" s="217">
        <v>231914</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8</v>
      </c>
      <c r="E441" s="161">
        <v>4</v>
      </c>
      <c r="F441" s="161"/>
      <c r="G441" s="161"/>
      <c r="H441" s="161">
        <v>8</v>
      </c>
      <c r="I441" s="161">
        <v>4</v>
      </c>
      <c r="J441" s="161"/>
      <c r="K441" s="161">
        <v>8</v>
      </c>
      <c r="L441" s="161"/>
      <c r="M441" s="161">
        <v>3</v>
      </c>
      <c r="N441" s="178">
        <v>37799</v>
      </c>
      <c r="O441" s="161"/>
    </row>
    <row r="442" spans="1:15" s="215" customFormat="1" ht="24.75" customHeight="1">
      <c r="A442" s="158">
        <v>438</v>
      </c>
      <c r="B442" s="217"/>
      <c r="C442" s="148" t="s">
        <v>258</v>
      </c>
      <c r="D442" s="217">
        <v>13</v>
      </c>
      <c r="E442" s="161">
        <v>2</v>
      </c>
      <c r="F442" s="161"/>
      <c r="G442" s="161"/>
      <c r="H442" s="161">
        <v>13</v>
      </c>
      <c r="I442" s="161">
        <v>2</v>
      </c>
      <c r="J442" s="161"/>
      <c r="K442" s="161">
        <v>1</v>
      </c>
      <c r="L442" s="161">
        <v>12</v>
      </c>
      <c r="M442" s="161">
        <v>11</v>
      </c>
      <c r="N442" s="178">
        <v>91921</v>
      </c>
      <c r="O442" s="161">
        <v>32501</v>
      </c>
    </row>
    <row r="443" spans="1:15" s="215" customFormat="1" ht="24.75" customHeight="1">
      <c r="A443" s="158">
        <v>439</v>
      </c>
      <c r="B443" s="217"/>
      <c r="C443" s="148" t="s">
        <v>259</v>
      </c>
      <c r="D443" s="217">
        <v>41</v>
      </c>
      <c r="E443" s="161">
        <v>14</v>
      </c>
      <c r="F443" s="161">
        <v>1</v>
      </c>
      <c r="G443" s="161"/>
      <c r="H443" s="161">
        <v>40</v>
      </c>
      <c r="I443" s="161">
        <v>14</v>
      </c>
      <c r="J443" s="161">
        <v>4</v>
      </c>
      <c r="K443" s="161">
        <v>5</v>
      </c>
      <c r="L443" s="161">
        <v>32</v>
      </c>
      <c r="M443" s="161"/>
      <c r="N443" s="178">
        <v>345880</v>
      </c>
      <c r="O443" s="161">
        <v>345880</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&amp;L8899C475&amp;C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8">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187</v>
      </c>
      <c r="E2" s="319"/>
      <c r="F2" s="331" t="s">
        <v>186</v>
      </c>
      <c r="G2" s="332"/>
      <c r="H2" s="332"/>
      <c r="I2" s="333"/>
      <c r="J2" s="328" t="s">
        <v>188</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168</v>
      </c>
      <c r="F4" s="335"/>
      <c r="G4" s="83" t="s">
        <v>110</v>
      </c>
      <c r="H4" s="82" t="s">
        <v>252</v>
      </c>
      <c r="I4" s="83" t="s">
        <v>253</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242</v>
      </c>
      <c r="C6" s="337"/>
      <c r="D6" s="84">
        <v>507</v>
      </c>
      <c r="E6" s="84">
        <v>506</v>
      </c>
      <c r="F6" s="84">
        <v>502</v>
      </c>
      <c r="G6" s="84">
        <v>6</v>
      </c>
      <c r="H6" s="84">
        <v>473</v>
      </c>
      <c r="I6" s="84">
        <v>14</v>
      </c>
      <c r="J6" s="84">
        <v>5</v>
      </c>
      <c r="K6" s="42"/>
    </row>
    <row r="7" spans="1:12" ht="16.5" customHeight="1">
      <c r="A7" s="9">
        <v>2</v>
      </c>
      <c r="B7" s="324" t="s">
        <v>8</v>
      </c>
      <c r="C7" s="85" t="s">
        <v>109</v>
      </c>
      <c r="D7" s="170"/>
      <c r="E7" s="170"/>
      <c r="F7" s="170"/>
      <c r="G7" s="170"/>
      <c r="H7" s="170"/>
      <c r="I7" s="170"/>
      <c r="J7" s="170"/>
      <c r="K7" s="42"/>
      <c r="L7" s="18"/>
    </row>
    <row r="8" spans="1:12" ht="16.5" customHeight="1">
      <c r="A8" s="9">
        <v>3</v>
      </c>
      <c r="B8" s="325"/>
      <c r="C8" s="85" t="s">
        <v>107</v>
      </c>
      <c r="D8" s="170"/>
      <c r="E8" s="170"/>
      <c r="F8" s="170"/>
      <c r="G8" s="170"/>
      <c r="H8" s="170"/>
      <c r="I8" s="170"/>
      <c r="J8" s="170"/>
      <c r="K8" s="42"/>
      <c r="L8" s="18"/>
    </row>
    <row r="9" spans="1:12" ht="16.5" customHeight="1">
      <c r="A9" s="9">
        <v>4</v>
      </c>
      <c r="B9" s="326"/>
      <c r="C9" s="85" t="s">
        <v>108</v>
      </c>
      <c r="D9" s="170"/>
      <c r="E9" s="170"/>
      <c r="F9" s="170"/>
      <c r="G9" s="170"/>
      <c r="H9" s="170"/>
      <c r="I9" s="170"/>
      <c r="J9" s="170"/>
      <c r="K9" s="42"/>
      <c r="L9" s="18"/>
    </row>
    <row r="10" spans="1:12" ht="16.5" customHeight="1">
      <c r="A10" s="9">
        <v>5</v>
      </c>
      <c r="B10" s="314" t="s">
        <v>9</v>
      </c>
      <c r="C10" s="315"/>
      <c r="D10" s="170"/>
      <c r="E10" s="170"/>
      <c r="F10" s="170"/>
      <c r="G10" s="170"/>
      <c r="H10" s="170"/>
      <c r="I10" s="170"/>
      <c r="J10" s="170"/>
      <c r="K10" s="42"/>
      <c r="L10" s="18"/>
    </row>
    <row r="11" spans="1:12" ht="16.5" customHeight="1">
      <c r="A11" s="9">
        <v>6</v>
      </c>
      <c r="B11" s="314" t="s">
        <v>10</v>
      </c>
      <c r="C11" s="315"/>
      <c r="D11" s="170"/>
      <c r="E11" s="170"/>
      <c r="F11" s="170"/>
      <c r="G11" s="170"/>
      <c r="H11" s="170"/>
      <c r="I11" s="170"/>
      <c r="J11" s="170"/>
      <c r="K11" s="42"/>
      <c r="L11" s="18"/>
    </row>
    <row r="12" spans="1:11" s="18" customFormat="1" ht="16.5" customHeight="1">
      <c r="A12" s="9">
        <v>7</v>
      </c>
      <c r="B12" s="314" t="s">
        <v>11</v>
      </c>
      <c r="C12" s="315"/>
      <c r="D12" s="170"/>
      <c r="E12" s="170"/>
      <c r="F12" s="170"/>
      <c r="G12" s="170"/>
      <c r="H12" s="170"/>
      <c r="I12" s="170"/>
      <c r="J12" s="170"/>
      <c r="K12" s="168"/>
    </row>
    <row r="13" spans="1:12" ht="22.5" customHeight="1">
      <c r="A13" s="9">
        <v>8</v>
      </c>
      <c r="B13" s="314" t="s">
        <v>12</v>
      </c>
      <c r="C13" s="315"/>
      <c r="D13" s="170"/>
      <c r="E13" s="170"/>
      <c r="F13" s="170"/>
      <c r="G13" s="170"/>
      <c r="H13" s="170"/>
      <c r="I13" s="170"/>
      <c r="J13" s="170"/>
      <c r="K13" s="42"/>
      <c r="L13" s="18"/>
    </row>
    <row r="14" spans="1:11" s="18" customFormat="1" ht="16.5" customHeight="1">
      <c r="A14" s="9">
        <v>9</v>
      </c>
      <c r="B14" s="314" t="s">
        <v>241</v>
      </c>
      <c r="C14" s="315"/>
      <c r="D14" s="209"/>
      <c r="E14" s="209"/>
      <c r="F14" s="209"/>
      <c r="G14" s="209"/>
      <c r="H14" s="209"/>
      <c r="I14" s="209"/>
      <c r="J14" s="209"/>
      <c r="K14" s="168"/>
    </row>
    <row r="15" spans="1:12" ht="16.5" customHeight="1">
      <c r="A15" s="9">
        <v>10</v>
      </c>
      <c r="B15" s="314" t="s">
        <v>13</v>
      </c>
      <c r="C15" s="315"/>
      <c r="D15" s="170"/>
      <c r="E15" s="170"/>
      <c r="F15" s="170"/>
      <c r="G15" s="170"/>
      <c r="H15" s="170"/>
      <c r="I15" s="170"/>
      <c r="J15" s="170"/>
      <c r="K15" s="42"/>
      <c r="L15" s="18"/>
    </row>
    <row r="16" spans="1:12"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240</v>
      </c>
      <c r="C20" s="315"/>
      <c r="D20" s="170">
        <v>200</v>
      </c>
      <c r="E20" s="170">
        <v>200</v>
      </c>
      <c r="F20" s="170">
        <v>200</v>
      </c>
      <c r="G20" s="170"/>
      <c r="H20" s="170">
        <v>198</v>
      </c>
      <c r="I20" s="170"/>
      <c r="J20" s="170"/>
      <c r="K20" s="42"/>
      <c r="L20" s="18"/>
    </row>
    <row r="21" spans="1:12" ht="16.5" customHeight="1">
      <c r="A21" s="9">
        <v>16</v>
      </c>
      <c r="B21" s="343" t="s">
        <v>243</v>
      </c>
      <c r="C21" s="344"/>
      <c r="D21" s="169">
        <v>13</v>
      </c>
      <c r="E21" s="169">
        <v>12</v>
      </c>
      <c r="F21" s="169">
        <v>11</v>
      </c>
      <c r="G21" s="169"/>
      <c r="H21" s="169">
        <v>11</v>
      </c>
      <c r="I21" s="169"/>
      <c r="J21" s="169">
        <v>2</v>
      </c>
      <c r="K21" s="42"/>
      <c r="L21" s="18"/>
    </row>
    <row r="22" spans="1:12" ht="16.5" customHeight="1">
      <c r="A22" s="9">
        <v>17</v>
      </c>
      <c r="B22" s="338" t="s">
        <v>55</v>
      </c>
      <c r="C22" s="86" t="s">
        <v>15</v>
      </c>
      <c r="D22" s="170"/>
      <c r="E22" s="170"/>
      <c r="F22" s="170"/>
      <c r="G22" s="170"/>
      <c r="H22" s="170"/>
      <c r="I22" s="170"/>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10</v>
      </c>
      <c r="E24" s="170">
        <v>9</v>
      </c>
      <c r="F24" s="170">
        <v>8</v>
      </c>
      <c r="G24" s="170"/>
      <c r="H24" s="170">
        <v>8</v>
      </c>
      <c r="I24" s="170"/>
      <c r="J24" s="170">
        <v>2</v>
      </c>
      <c r="K24" s="42"/>
      <c r="L24" s="18"/>
    </row>
    <row r="25" spans="1:12" ht="16.5" customHeight="1">
      <c r="A25" s="9">
        <v>20</v>
      </c>
      <c r="B25" s="339"/>
      <c r="C25" s="86" t="s">
        <v>18</v>
      </c>
      <c r="D25" s="170">
        <v>3</v>
      </c>
      <c r="E25" s="170">
        <v>3</v>
      </c>
      <c r="F25" s="170">
        <v>3</v>
      </c>
      <c r="G25" s="170"/>
      <c r="H25" s="170">
        <v>3</v>
      </c>
      <c r="I25" s="170"/>
      <c r="J25" s="170"/>
      <c r="K25" s="42"/>
      <c r="L25" s="18"/>
    </row>
    <row r="26" spans="1:12" ht="16.5" customHeight="1">
      <c r="A26" s="9">
        <v>21</v>
      </c>
      <c r="B26" s="339"/>
      <c r="C26" s="86" t="s">
        <v>19</v>
      </c>
      <c r="D26" s="170"/>
      <c r="E26" s="170"/>
      <c r="F26" s="170"/>
      <c r="G26" s="170"/>
      <c r="H26" s="170"/>
      <c r="I26" s="170"/>
      <c r="J26" s="170"/>
      <c r="K26" s="42"/>
      <c r="L26" s="18"/>
    </row>
    <row r="27" spans="1:11" s="18" customFormat="1" ht="23.25" customHeight="1">
      <c r="A27" s="9">
        <v>22</v>
      </c>
      <c r="B27" s="339"/>
      <c r="C27" s="208" t="s">
        <v>147</v>
      </c>
      <c r="D27" s="209"/>
      <c r="E27" s="209"/>
      <c r="F27" s="209"/>
      <c r="G27" s="209"/>
      <c r="H27" s="209"/>
      <c r="I27" s="209"/>
      <c r="J27" s="209"/>
      <c r="K27" s="168"/>
    </row>
    <row r="28" spans="1:11"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v>2</v>
      </c>
      <c r="E29" s="170">
        <v>2</v>
      </c>
      <c r="F29" s="170">
        <v>2</v>
      </c>
      <c r="G29" s="170"/>
      <c r="H29" s="170">
        <v>1</v>
      </c>
      <c r="I29" s="170"/>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c r="E31" s="170"/>
      <c r="F31" s="170"/>
      <c r="G31" s="170"/>
      <c r="H31" s="170"/>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4</v>
      </c>
      <c r="E33" s="170">
        <v>4</v>
      </c>
      <c r="F33" s="170">
        <v>4</v>
      </c>
      <c r="G33" s="170"/>
      <c r="H33" s="170">
        <v>4</v>
      </c>
      <c r="I33" s="170"/>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v>2</v>
      </c>
      <c r="E35" s="170">
        <v>2</v>
      </c>
      <c r="F35" s="170">
        <v>2</v>
      </c>
      <c r="G35" s="170"/>
      <c r="H35" s="170">
        <v>2</v>
      </c>
      <c r="I35" s="170"/>
      <c r="J35" s="170"/>
      <c r="K35" s="42"/>
      <c r="L35" s="18"/>
    </row>
    <row r="36" spans="1:12" ht="16.5" customHeight="1">
      <c r="A36" s="9">
        <v>31</v>
      </c>
      <c r="B36" s="310" t="s">
        <v>261</v>
      </c>
      <c r="C36" s="311"/>
      <c r="D36" s="170">
        <v>39</v>
      </c>
      <c r="E36" s="170">
        <v>39</v>
      </c>
      <c r="F36" s="170">
        <v>39</v>
      </c>
      <c r="G36" s="170"/>
      <c r="H36" s="170">
        <v>35</v>
      </c>
      <c r="I36" s="170">
        <v>3</v>
      </c>
      <c r="J36" s="170"/>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28</v>
      </c>
      <c r="E38" s="170">
        <v>28</v>
      </c>
      <c r="F38" s="170">
        <v>28</v>
      </c>
      <c r="G38" s="170"/>
      <c r="H38" s="170">
        <v>24</v>
      </c>
      <c r="I38" s="170">
        <v>1</v>
      </c>
      <c r="J38" s="170"/>
      <c r="K38" s="42"/>
      <c r="L38" s="18"/>
    </row>
    <row r="39" spans="1:12" ht="16.5" customHeight="1">
      <c r="A39" s="9">
        <v>34</v>
      </c>
      <c r="B39" s="310" t="s">
        <v>21</v>
      </c>
      <c r="C39" s="311"/>
      <c r="D39" s="170">
        <v>13</v>
      </c>
      <c r="E39" s="170">
        <v>13</v>
      </c>
      <c r="F39" s="170">
        <v>13</v>
      </c>
      <c r="G39" s="170">
        <v>1</v>
      </c>
      <c r="H39" s="170">
        <v>8</v>
      </c>
      <c r="I39" s="170">
        <v>2</v>
      </c>
      <c r="J39" s="170"/>
      <c r="K39" s="42"/>
      <c r="L39" s="18"/>
    </row>
    <row r="40" spans="1:12" ht="16.5" customHeight="1">
      <c r="A40" s="9">
        <v>35</v>
      </c>
      <c r="B40" s="310" t="s">
        <v>22</v>
      </c>
      <c r="C40" s="311"/>
      <c r="D40" s="170">
        <v>3</v>
      </c>
      <c r="E40" s="170">
        <v>3</v>
      </c>
      <c r="F40" s="170">
        <v>1</v>
      </c>
      <c r="G40" s="170"/>
      <c r="H40" s="170">
        <v>1</v>
      </c>
      <c r="I40" s="170"/>
      <c r="J40" s="170">
        <v>2</v>
      </c>
      <c r="K40" s="42"/>
      <c r="L40" s="18"/>
    </row>
    <row r="41" spans="1:12" ht="16.5" customHeight="1">
      <c r="A41" s="9">
        <v>36</v>
      </c>
      <c r="B41" s="312" t="s">
        <v>262</v>
      </c>
      <c r="C41" s="313"/>
      <c r="D41" s="170">
        <v>203</v>
      </c>
      <c r="E41" s="170">
        <v>203</v>
      </c>
      <c r="F41" s="170">
        <v>202</v>
      </c>
      <c r="G41" s="170">
        <v>5</v>
      </c>
      <c r="H41" s="170">
        <v>189</v>
      </c>
      <c r="I41" s="170">
        <v>8</v>
      </c>
      <c r="J41" s="170">
        <v>1</v>
      </c>
      <c r="K41" s="42"/>
      <c r="L41" s="18"/>
    </row>
    <row r="42" spans="1:12" ht="25.5" customHeight="1">
      <c r="A42" s="9">
        <v>37</v>
      </c>
      <c r="B42" s="336" t="s">
        <v>1005</v>
      </c>
      <c r="C42" s="337"/>
      <c r="D42" s="169">
        <v>19</v>
      </c>
      <c r="E42" s="169">
        <v>17</v>
      </c>
      <c r="F42" s="169">
        <v>14</v>
      </c>
      <c r="G42" s="169"/>
      <c r="H42" s="169">
        <v>4</v>
      </c>
      <c r="I42" s="169">
        <v>3</v>
      </c>
      <c r="J42" s="169">
        <v>5</v>
      </c>
      <c r="K42" s="42"/>
      <c r="L42" s="18"/>
    </row>
    <row r="43" spans="1:12" ht="16.5" customHeight="1">
      <c r="A43" s="9">
        <v>38</v>
      </c>
      <c r="B43" s="345" t="s">
        <v>7</v>
      </c>
      <c r="C43" s="346"/>
      <c r="D43" s="170">
        <v>18</v>
      </c>
      <c r="E43" s="170">
        <v>16</v>
      </c>
      <c r="F43" s="170">
        <v>13</v>
      </c>
      <c r="G43" s="170"/>
      <c r="H43" s="170">
        <v>3</v>
      </c>
      <c r="I43" s="170">
        <v>3</v>
      </c>
      <c r="J43" s="170">
        <v>5</v>
      </c>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1</v>
      </c>
      <c r="E45" s="170">
        <v>1</v>
      </c>
      <c r="F45" s="170">
        <v>1</v>
      </c>
      <c r="G45" s="170"/>
      <c r="H45" s="170">
        <v>1</v>
      </c>
      <c r="I45" s="170"/>
      <c r="J45" s="170"/>
      <c r="K45" s="42"/>
      <c r="L45" s="18"/>
    </row>
    <row r="46" spans="1:12" ht="16.5" customHeight="1">
      <c r="A46" s="9">
        <v>41</v>
      </c>
      <c r="B46" s="349" t="s">
        <v>2</v>
      </c>
      <c r="C46" s="350"/>
      <c r="D46" s="170"/>
      <c r="E46" s="170"/>
      <c r="F46" s="170"/>
      <c r="G46" s="170"/>
      <c r="H46" s="170"/>
      <c r="I46" s="170"/>
      <c r="J46" s="170"/>
      <c r="K46" s="42"/>
      <c r="L46" s="18"/>
    </row>
    <row r="47" spans="1:12" ht="16.5" customHeight="1">
      <c r="A47" s="9">
        <v>42</v>
      </c>
      <c r="B47" s="349" t="s">
        <v>3</v>
      </c>
      <c r="C47" s="350"/>
      <c r="D47" s="170"/>
      <c r="E47" s="170"/>
      <c r="F47" s="170"/>
      <c r="G47" s="170"/>
      <c r="H47" s="170"/>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c r="E49" s="170"/>
      <c r="F49" s="170"/>
      <c r="G49" s="170"/>
      <c r="H49" s="170"/>
      <c r="I49" s="170"/>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c r="E51" s="170"/>
      <c r="F51" s="170"/>
      <c r="G51" s="170"/>
      <c r="H51" s="170"/>
      <c r="I51" s="170"/>
      <c r="J51" s="170"/>
      <c r="K51" s="42"/>
      <c r="L51" s="18"/>
    </row>
    <row r="52" spans="1:11" ht="16.5" customHeight="1">
      <c r="A52" s="9">
        <v>47</v>
      </c>
      <c r="B52" s="351" t="s">
        <v>69</v>
      </c>
      <c r="C52" s="352"/>
      <c r="D52" s="170">
        <v>13</v>
      </c>
      <c r="E52" s="170">
        <v>11</v>
      </c>
      <c r="F52" s="170">
        <v>13</v>
      </c>
      <c r="G52" s="170"/>
      <c r="H52" s="170">
        <v>9</v>
      </c>
      <c r="I52" s="170">
        <v>4</v>
      </c>
      <c r="J52" s="170"/>
      <c r="K52" s="8"/>
    </row>
    <row r="53" spans="1:11" ht="16.5" customHeight="1">
      <c r="A53" s="9">
        <v>48</v>
      </c>
      <c r="B53" s="348" t="s">
        <v>1006</v>
      </c>
      <c r="C53" s="348"/>
      <c r="D53" s="169">
        <f aca="true" t="shared" si="0" ref="D53:J53">D6+D42+D52</f>
        <v>539</v>
      </c>
      <c r="E53" s="169">
        <f t="shared" si="0"/>
        <v>534</v>
      </c>
      <c r="F53" s="169">
        <f t="shared" si="0"/>
        <v>529</v>
      </c>
      <c r="G53" s="169">
        <f t="shared" si="0"/>
        <v>6</v>
      </c>
      <c r="H53" s="169">
        <f t="shared" si="0"/>
        <v>486</v>
      </c>
      <c r="I53" s="169">
        <f t="shared" si="0"/>
        <v>21</v>
      </c>
      <c r="J53" s="169">
        <f t="shared" si="0"/>
        <v>10</v>
      </c>
      <c r="K53" s="8"/>
    </row>
    <row r="54" spans="1:11" s="18" customFormat="1" ht="16.5" customHeight="1">
      <c r="A54" s="9">
        <v>49</v>
      </c>
      <c r="B54" s="347" t="s">
        <v>53</v>
      </c>
      <c r="C54" s="347"/>
      <c r="D54" s="206">
        <v>9</v>
      </c>
      <c r="E54" s="206">
        <v>9</v>
      </c>
      <c r="F54" s="206">
        <v>9</v>
      </c>
      <c r="G54" s="206"/>
      <c r="H54" s="206">
        <v>9</v>
      </c>
      <c r="I54" s="206"/>
      <c r="J54" s="206"/>
      <c r="K54" s="207"/>
    </row>
    <row r="55" spans="1:11" s="18" customFormat="1" ht="16.5" customHeight="1">
      <c r="A55" s="9">
        <v>50</v>
      </c>
      <c r="B55" s="347" t="s">
        <v>75</v>
      </c>
      <c r="C55" s="347"/>
      <c r="D55" s="206">
        <v>39</v>
      </c>
      <c r="E55" s="206">
        <v>39</v>
      </c>
      <c r="F55" s="206">
        <v>39</v>
      </c>
      <c r="G55" s="206">
        <v>1</v>
      </c>
      <c r="H55" s="206">
        <v>35</v>
      </c>
      <c r="I55" s="206">
        <v>3</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&amp;L8899C475&amp;C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v>92</v>
      </c>
      <c r="D7" s="187">
        <v>86</v>
      </c>
      <c r="E7" s="187">
        <v>79</v>
      </c>
      <c r="F7" s="187">
        <v>1</v>
      </c>
      <c r="G7" s="187">
        <v>72</v>
      </c>
      <c r="H7" s="188">
        <v>2</v>
      </c>
      <c r="I7" s="187">
        <v>13</v>
      </c>
      <c r="J7" s="80"/>
      <c r="K7" s="80"/>
      <c r="L7" s="80"/>
    </row>
    <row r="8" spans="1:12" ht="20.25" customHeight="1">
      <c r="A8" s="90">
        <v>3</v>
      </c>
      <c r="B8" s="91" t="s">
        <v>36</v>
      </c>
      <c r="C8" s="187">
        <v>23</v>
      </c>
      <c r="D8" s="187">
        <v>21</v>
      </c>
      <c r="E8" s="187">
        <v>19</v>
      </c>
      <c r="F8" s="187">
        <v>1</v>
      </c>
      <c r="G8" s="187">
        <v>15</v>
      </c>
      <c r="H8" s="188">
        <v>2</v>
      </c>
      <c r="I8" s="187">
        <v>4</v>
      </c>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v>3</v>
      </c>
      <c r="D11" s="187">
        <v>2</v>
      </c>
      <c r="E11" s="187">
        <v>1</v>
      </c>
      <c r="F11" s="187"/>
      <c r="G11" s="187"/>
      <c r="H11" s="188">
        <v>1</v>
      </c>
      <c r="I11" s="187">
        <v>2</v>
      </c>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2</v>
      </c>
      <c r="D14" s="187">
        <v>1</v>
      </c>
      <c r="E14" s="187">
        <v>1</v>
      </c>
      <c r="F14" s="187"/>
      <c r="G14" s="187">
        <v>1</v>
      </c>
      <c r="H14" s="188"/>
      <c r="I14" s="187">
        <v>1</v>
      </c>
      <c r="J14" s="80"/>
      <c r="K14" s="80"/>
      <c r="L14" s="80"/>
    </row>
    <row r="15" spans="1:12" ht="39" customHeight="1">
      <c r="A15" s="90">
        <v>10</v>
      </c>
      <c r="B15" s="91" t="s">
        <v>103</v>
      </c>
      <c r="C15" s="187">
        <v>15</v>
      </c>
      <c r="D15" s="187">
        <v>15</v>
      </c>
      <c r="E15" s="187">
        <v>14</v>
      </c>
      <c r="F15" s="187"/>
      <c r="G15" s="187">
        <v>14</v>
      </c>
      <c r="H15" s="188"/>
      <c r="I15" s="187">
        <v>1</v>
      </c>
      <c r="J15" s="80"/>
      <c r="K15" s="80"/>
      <c r="L15" s="80"/>
    </row>
    <row r="16" spans="1:12" ht="50.25" customHeight="1">
      <c r="A16" s="90">
        <v>11</v>
      </c>
      <c r="B16" s="91" t="s">
        <v>43</v>
      </c>
      <c r="C16" s="187"/>
      <c r="D16" s="187"/>
      <c r="E16" s="187"/>
      <c r="F16" s="187"/>
      <c r="G16" s="187"/>
      <c r="H16" s="188"/>
      <c r="I16" s="187"/>
      <c r="J16" s="80"/>
      <c r="K16" s="80"/>
      <c r="L16" s="80"/>
    </row>
    <row r="17" spans="1:12" ht="23.25" customHeight="1">
      <c r="A17" s="90">
        <v>12</v>
      </c>
      <c r="B17" s="91" t="s">
        <v>44</v>
      </c>
      <c r="C17" s="187">
        <v>8</v>
      </c>
      <c r="D17" s="187">
        <v>7</v>
      </c>
      <c r="E17" s="187">
        <v>7</v>
      </c>
      <c r="F17" s="187">
        <v>2</v>
      </c>
      <c r="G17" s="187">
        <v>5</v>
      </c>
      <c r="H17" s="188"/>
      <c r="I17" s="187">
        <v>1</v>
      </c>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v>23</v>
      </c>
      <c r="D20" s="187">
        <v>23</v>
      </c>
      <c r="E20" s="187">
        <v>22</v>
      </c>
      <c r="F20" s="187"/>
      <c r="G20" s="187">
        <v>22</v>
      </c>
      <c r="H20" s="211"/>
      <c r="I20" s="187">
        <v>1</v>
      </c>
    </row>
    <row r="21" spans="1:9" s="80" customFormat="1" ht="33.75" customHeight="1">
      <c r="A21" s="90">
        <v>16</v>
      </c>
      <c r="B21" s="91" t="s">
        <v>143</v>
      </c>
      <c r="C21" s="92"/>
      <c r="D21" s="187"/>
      <c r="E21" s="187"/>
      <c r="F21" s="187"/>
      <c r="G21" s="187"/>
      <c r="H21" s="211"/>
      <c r="I21" s="187"/>
    </row>
    <row r="22" spans="1:12" ht="33" customHeight="1">
      <c r="A22" s="90">
        <v>17</v>
      </c>
      <c r="B22" s="93" t="s">
        <v>47</v>
      </c>
      <c r="C22" s="187">
        <v>5</v>
      </c>
      <c r="D22" s="187">
        <v>5</v>
      </c>
      <c r="E22" s="187">
        <v>5</v>
      </c>
      <c r="F22" s="187"/>
      <c r="G22" s="187">
        <v>5</v>
      </c>
      <c r="H22" s="188"/>
      <c r="I22" s="187"/>
      <c r="J22" s="80"/>
      <c r="K22" s="80"/>
      <c r="L22" s="80"/>
    </row>
    <row r="23" spans="1:12" ht="21" customHeight="1">
      <c r="A23" s="90">
        <v>18</v>
      </c>
      <c r="B23" s="94" t="s">
        <v>97</v>
      </c>
      <c r="C23" s="187">
        <v>14</v>
      </c>
      <c r="D23" s="187">
        <v>6</v>
      </c>
      <c r="E23" s="187">
        <v>9</v>
      </c>
      <c r="F23" s="187">
        <v>1</v>
      </c>
      <c r="G23" s="187">
        <v>2</v>
      </c>
      <c r="H23" s="188">
        <v>6</v>
      </c>
      <c r="I23" s="187">
        <v>5</v>
      </c>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28</v>
      </c>
      <c r="D25" s="187">
        <v>28</v>
      </c>
      <c r="E25" s="187">
        <v>28</v>
      </c>
      <c r="F25" s="187"/>
      <c r="G25" s="187">
        <v>26</v>
      </c>
      <c r="H25" s="188">
        <v>1</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v>189</v>
      </c>
      <c r="D28" s="187">
        <v>186</v>
      </c>
      <c r="E28" s="187">
        <v>130</v>
      </c>
      <c r="F28" s="187">
        <v>4</v>
      </c>
      <c r="G28" s="187">
        <v>77</v>
      </c>
      <c r="H28" s="188">
        <v>47</v>
      </c>
      <c r="I28" s="187">
        <v>59</v>
      </c>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3</v>
      </c>
      <c r="D30" s="187">
        <v>3</v>
      </c>
      <c r="E30" s="187">
        <v>3</v>
      </c>
      <c r="F30" s="187"/>
      <c r="G30" s="187">
        <v>2</v>
      </c>
      <c r="H30" s="188"/>
      <c r="I30" s="187"/>
      <c r="J30" s="80"/>
      <c r="K30" s="80"/>
      <c r="L30" s="80"/>
    </row>
    <row r="31" spans="1:12" ht="18.75" customHeight="1">
      <c r="A31" s="90">
        <v>26</v>
      </c>
      <c r="B31" s="95" t="s">
        <v>229</v>
      </c>
      <c r="C31" s="96">
        <f aca="true" t="shared" si="0" ref="C31:I31">SUM(C6:C30)</f>
        <v>405</v>
      </c>
      <c r="D31" s="96">
        <f t="shared" si="0"/>
        <v>383</v>
      </c>
      <c r="E31" s="96">
        <f t="shared" si="0"/>
        <v>318</v>
      </c>
      <c r="F31" s="96">
        <f t="shared" si="0"/>
        <v>9</v>
      </c>
      <c r="G31" s="96">
        <f t="shared" si="0"/>
        <v>241</v>
      </c>
      <c r="H31" s="96">
        <f t="shared" si="0"/>
        <v>59</v>
      </c>
      <c r="I31" s="96">
        <f t="shared" si="0"/>
        <v>87</v>
      </c>
      <c r="J31" s="80"/>
      <c r="K31" s="80"/>
      <c r="L31" s="80"/>
    </row>
    <row r="32" spans="1:12" ht="13.5" customHeight="1">
      <c r="A32" s="90">
        <v>27</v>
      </c>
      <c r="B32" s="99" t="s">
        <v>53</v>
      </c>
      <c r="C32" s="92"/>
      <c r="D32" s="187"/>
      <c r="E32" s="187"/>
      <c r="F32" s="187"/>
      <c r="G32" s="187"/>
      <c r="H32" s="188"/>
      <c r="I32" s="187"/>
      <c r="J32" s="80"/>
      <c r="K32" s="80"/>
      <c r="L32" s="80"/>
    </row>
    <row r="33" spans="1:12" ht="16.5" customHeight="1">
      <c r="A33" s="90">
        <v>28</v>
      </c>
      <c r="B33" s="99" t="s">
        <v>75</v>
      </c>
      <c r="C33" s="92">
        <v>4</v>
      </c>
      <c r="D33" s="187">
        <v>4</v>
      </c>
      <c r="E33" s="187">
        <v>4</v>
      </c>
      <c r="F33" s="187"/>
      <c r="G33" s="187">
        <v>3</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&amp;L8899C475&amp;C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 aca="true" t="shared" si="0" ref="C26:I26">SUM(C6:C25)</f>
        <v>0</v>
      </c>
      <c r="D26" s="189">
        <f t="shared" si="0"/>
        <v>0</v>
      </c>
      <c r="E26" s="189">
        <f t="shared" si="0"/>
        <v>0</v>
      </c>
      <c r="F26" s="189">
        <f t="shared" si="0"/>
        <v>0</v>
      </c>
      <c r="G26" s="189">
        <f t="shared" si="0"/>
        <v>0</v>
      </c>
      <c r="H26" s="189">
        <f t="shared" si="0"/>
        <v>0</v>
      </c>
      <c r="I26" s="189">
        <f t="shared" si="0"/>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&amp;L8899C475&amp;C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0">
      <selection activeCell="C21" sqref="C21"/>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5">
        <f aca="true" t="shared" si="0" ref="D6:L6">SUM(D7:D11)</f>
        <v>0</v>
      </c>
      <c r="E6" s="195">
        <f t="shared" si="0"/>
        <v>0</v>
      </c>
      <c r="F6" s="195">
        <f t="shared" si="0"/>
        <v>0</v>
      </c>
      <c r="G6" s="195">
        <f t="shared" si="0"/>
        <v>0</v>
      </c>
      <c r="H6" s="195">
        <f t="shared" si="0"/>
        <v>0</v>
      </c>
      <c r="I6" s="195">
        <f t="shared" si="0"/>
        <v>0</v>
      </c>
      <c r="J6" s="195">
        <f t="shared" si="0"/>
        <v>0</v>
      </c>
      <c r="K6" s="195">
        <f t="shared" si="0"/>
        <v>0</v>
      </c>
      <c r="L6" s="195">
        <f t="shared" si="0"/>
        <v>0</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213</v>
      </c>
      <c r="C9" s="401"/>
      <c r="D9" s="190"/>
      <c r="E9" s="192"/>
      <c r="F9" s="192"/>
      <c r="G9" s="192"/>
      <c r="H9" s="192"/>
      <c r="I9" s="192"/>
      <c r="J9" s="192"/>
      <c r="K9" s="192"/>
      <c r="L9" s="192"/>
    </row>
    <row r="10" spans="1:12" ht="53.25" customHeight="1">
      <c r="A10" s="142">
        <v>5</v>
      </c>
      <c r="B10" s="397" t="s">
        <v>215</v>
      </c>
      <c r="C10" s="398"/>
      <c r="D10" s="190"/>
      <c r="E10" s="192"/>
      <c r="F10" s="192"/>
      <c r="G10" s="192"/>
      <c r="H10" s="192"/>
      <c r="I10" s="192"/>
      <c r="J10" s="192"/>
      <c r="K10" s="192"/>
      <c r="L10" s="192"/>
    </row>
    <row r="11" spans="1:12" ht="48.75" customHeight="1">
      <c r="A11" s="143">
        <v>6</v>
      </c>
      <c r="B11" s="405" t="s">
        <v>214</v>
      </c>
      <c r="C11" s="405"/>
      <c r="D11" s="191"/>
      <c r="E11" s="192"/>
      <c r="F11" s="192"/>
      <c r="G11" s="192"/>
      <c r="H11" s="192"/>
      <c r="I11" s="192"/>
      <c r="J11" s="192"/>
      <c r="K11" s="192"/>
      <c r="L11" s="192"/>
    </row>
    <row r="12" spans="2: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1009</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1007</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1010</v>
      </c>
      <c r="D19" s="22"/>
      <c r="E19" s="23" t="s">
        <v>135</v>
      </c>
      <c r="F19" s="23" t="s">
        <v>135</v>
      </c>
      <c r="G19" s="24" t="s">
        <v>135</v>
      </c>
      <c r="H19" s="54" t="s">
        <v>135</v>
      </c>
      <c r="I19" s="52"/>
      <c r="J19" s="52"/>
      <c r="K19" s="46"/>
      <c r="L19" s="46"/>
    </row>
    <row r="20" spans="1:12" s="7" customFormat="1" ht="15" customHeight="1">
      <c r="A20" s="124"/>
      <c r="B20" s="24" t="s">
        <v>131</v>
      </c>
      <c r="C20" s="26" t="s">
        <v>1011</v>
      </c>
      <c r="D20" s="22"/>
      <c r="E20" s="23" t="s">
        <v>135</v>
      </c>
      <c r="F20" s="23" t="s">
        <v>135</v>
      </c>
      <c r="G20" s="24" t="s">
        <v>135</v>
      </c>
      <c r="H20" s="54" t="s">
        <v>135</v>
      </c>
      <c r="I20" s="52"/>
      <c r="J20" s="52"/>
      <c r="K20" s="46"/>
      <c r="L20" s="46"/>
    </row>
    <row r="21" spans="1:12" s="7" customFormat="1" ht="15" customHeight="1">
      <c r="A21" s="124"/>
      <c r="B21" s="24" t="s">
        <v>132</v>
      </c>
      <c r="C21" s="406" t="s">
        <v>1012</v>
      </c>
      <c r="D21" s="22"/>
      <c r="E21" s="23" t="s">
        <v>135</v>
      </c>
      <c r="F21" s="23" t="s">
        <v>135</v>
      </c>
      <c r="G21" s="24" t="s">
        <v>135</v>
      </c>
      <c r="H21" s="54" t="s">
        <v>135</v>
      </c>
      <c r="I21" s="52"/>
      <c r="J21" s="52"/>
      <c r="K21" s="46"/>
      <c r="L21" s="46"/>
    </row>
    <row r="22" spans="2:12" ht="15" customHeight="1">
      <c r="B22" s="149" t="s">
        <v>152</v>
      </c>
      <c r="C22" s="194" t="s">
        <v>1008</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hyperlinks>
    <hyperlink ref="C21" r:id="rId1" display="inbox@mn.vl.court.gov.ua"/>
  </hyperlink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2"/>
  <headerFooter>
    <oddFooter>&amp;L8899C475&amp;C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2018-08-21T08:59:26Z</cp:lastPrinted>
  <dcterms:created xsi:type="dcterms:W3CDTF">2015-09-09T11:45:10Z</dcterms:created>
  <dcterms:modified xsi:type="dcterms:W3CDTF">2019-01-22T11:34:33Z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8899C475</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