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<sst xmlns="http://schemas.openxmlformats.org/spreadsheetml/2006/main" count="6643" uniqueCount="2446">
  <si>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</si>
  <si>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</si>
  <si>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</si>
  <si>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</si>
  <si>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</si>
  <si>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</si>
  <si>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</si>
  <si>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</si>
  <si>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</si>
  <si>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</si>
  <si>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</si>
  <si>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</si>
  <si>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</si>
  <si>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</si>
  <si>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</si>
  <si>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</si>
  <si>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</si>
  <si>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</si>
  <si>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</si>
  <si>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</si>
  <si>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</si>
  <si>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</si>
  <si>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</si>
  <si>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</si>
  <si>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</si>
  <si>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</si>
  <si>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</si>
  <si>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</si>
  <si>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</si>
  <si>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</si>
  <si>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</si>
  <si>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</si>
  <si>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</si>
  <si>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</si>
  <si>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</si>
  <si>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</si>
  <si>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</si>
  <si>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</si>
  <si>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</si>
  <si>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</si>
  <si>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</si>
  <si>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</si>
  <si>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</si>
  <si>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</si>
  <si>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</si>
  <si>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</si>
  <si>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</si>
  <si>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</si>
  <si>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</si>
  <si>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</si>
  <si>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</si>
  <si>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</si>
  <si>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</si>
  <si>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</si>
  <si>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</si>
  <si>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</si>
  <si>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</si>
  <si>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</si>
  <si>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</si>
  <si>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</si>
  <si>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</si>
  <si>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</si>
  <si>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</si>
  <si>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</si>
  <si>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</si>
  <si>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</si>
  <si>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</si>
  <si>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</si>
  <si>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</si>
  <si>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</si>
  <si>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</si>
  <si>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</si>
  <si>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</si>
  <si>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</si>
  <si>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</si>
  <si>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</si>
  <si>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</si>
  <si>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</si>
  <si>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</si>
  <si>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</si>
  <si>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</si>
  <si>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</si>
  <si>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</si>
  <si>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</si>
  <si>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</si>
  <si>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</si>
  <si>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</si>
  <si>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</si>
  <si>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</si>
  <si>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</si>
  <si>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</si>
  <si>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</si>
  <si>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</si>
  <si>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</si>
  <si>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</si>
  <si>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</si>
  <si>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</si>
  <si>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</si>
  <si>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</si>
  <si>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</si>
  <si>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</si>
  <si>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</si>
  <si>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</si>
  <si>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</si>
  <si>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</si>
  <si>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</si>
  <si>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</si>
  <si>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</si>
  <si>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</si>
  <si>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</si>
  <si>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</si>
  <si>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</si>
  <si>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</si>
  <si>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</si>
  <si>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</si>
  <si>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</si>
  <si>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</si>
  <si>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</si>
  <si>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</si>
  <si>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</si>
  <si>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</si>
  <si>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</si>
  <si>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</si>
  <si>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</si>
  <si>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</si>
  <si>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</si>
  <si>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</si>
  <si>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</si>
  <si>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</si>
  <si>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</si>
  <si>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</si>
  <si>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</si>
  <si>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</si>
  <si>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</si>
  <si>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</si>
  <si>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</si>
  <si>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</si>
  <si>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</si>
  <si>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</si>
  <si>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</si>
  <si>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</si>
  <si>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</si>
  <si>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</si>
  <si>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</si>
  <si>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</si>
  <si>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</si>
  <si>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</si>
  <si>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</si>
  <si>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</si>
  <si>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</si>
  <si>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</si>
  <si>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</si>
  <si>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</si>
  <si>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</si>
  <si>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</si>
  <si>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</si>
  <si>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</si>
  <si>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</si>
  <si>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</si>
  <si>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</si>
  <si>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</si>
  <si>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</si>
  <si>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</si>
  <si>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</si>
  <si>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</si>
  <si>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</si>
  <si>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</si>
  <si>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</si>
  <si>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</si>
  <si>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</si>
  <si>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</si>
  <si>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</si>
  <si>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</si>
  <si>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</si>
  <si>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</si>
  <si>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</si>
  <si>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</si>
  <si>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</si>
  <si>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</si>
  <si>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</si>
  <si>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</si>
  <si>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</si>
  <si>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</si>
  <si>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</si>
  <si>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</si>
  <si>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</si>
  <si>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</si>
  <si>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</si>
  <si>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</si>
  <si>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</si>
  <si>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</si>
  <si>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</si>
  <si>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</si>
  <si>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</si>
  <si>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</si>
  <si>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</si>
  <si>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</si>
  <si>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</si>
  <si>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</si>
  <si>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</si>
  <si>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</si>
  <si>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</si>
  <si>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</si>
  <si>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</si>
  <si>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</si>
  <si>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</si>
  <si>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</si>
  <si>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</si>
  <si>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</si>
  <si>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</si>
  <si>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</si>
  <si>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</si>
  <si>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</si>
  <si>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</si>
  <si>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</si>
  <si>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</si>
  <si>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</si>
  <si>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</si>
  <si>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</si>
  <si>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</si>
  <si>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</si>
  <si>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</si>
  <si>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</si>
  <si>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</si>
  <si>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</si>
  <si>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</si>
  <si>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</si>
  <si>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</si>
  <si>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</si>
  <si>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</si>
  <si>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</si>
  <si>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</si>
  <si>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</si>
  <si>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</si>
  <si>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</si>
  <si>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</si>
  <si>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</si>
  <si>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</si>
  <si>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</si>
  <si>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</si>
  <si>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</si>
  <si>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</si>
  <si>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</si>
  <si>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</si>
  <si>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</si>
  <si>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</si>
  <si>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</si>
  <si>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</si>
  <si>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</si>
  <si>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</si>
  <si>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</si>
  <si>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</si>
  <si>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</si>
  <si>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</si>
  <si>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</si>
  <si>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</si>
  <si>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</si>
  <si>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</si>
  <si>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</si>
  <si>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</si>
  <si>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</si>
  <si>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</si>
  <si>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</si>
  <si>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</si>
  <si>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</si>
  <si>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</si>
  <si>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</si>
  <si>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</si>
  <si>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</si>
  <si>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</si>
  <si>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</si>
  <si>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</si>
  <si>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</si>
  <si>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</si>
  <si>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</si>
  <si>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</si>
  <si>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</si>
  <si>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</si>
  <si>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</si>
  <si>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</si>
  <si>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</si>
  <si>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</si>
  <si>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</si>
  <si>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</si>
  <si>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</si>
  <si>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</si>
  <si>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</si>
  <si>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</si>
  <si>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</si>
  <si>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</si>
  <si>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</si>
  <si>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</si>
  <si>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</si>
  <si>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</si>
  <si>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</si>
  <si>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</si>
  <si>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</si>
  <si>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</si>
  <si>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</si>
  <si>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</si>
  <si>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</si>
  <si>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</si>
  <si>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</si>
  <si>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</si>
  <si>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</si>
  <si>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</si>
  <si>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</si>
  <si>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</si>
  <si>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</si>
  <si>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</si>
  <si>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</si>
  <si>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</si>
  <si>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</si>
  <si>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</si>
  <si>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</si>
  <si>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</si>
  <si>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</si>
  <si>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</si>
  <si>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</si>
  <si>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</si>
  <si>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</si>
  <si>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</si>
  <si>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</si>
  <si>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</si>
  <si>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</si>
  <si>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</si>
  <si>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</si>
  <si>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</si>
  <si>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</si>
  <si>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</si>
  <si>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</si>
  <si>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</si>
  <si>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</si>
  <si>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</si>
  <si>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</si>
  <si>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</si>
  <si>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</si>
  <si>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</si>
  <si>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</si>
  <si>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</si>
  <si>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</si>
  <si>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</si>
  <si>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</si>
  <si>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</si>
  <si>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</si>
  <si>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</si>
  <si>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</si>
  <si>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</si>
  <si>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</si>
  <si>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</si>
  <si>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</si>
  <si>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</si>
  <si>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</si>
  <si>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</si>
  <si>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</si>
  <si>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</si>
  <si>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</si>
  <si>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</si>
  <si>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</si>
  <si>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</si>
  <si>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</si>
  <si>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</si>
  <si>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</si>
  <si>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</si>
  <si>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</si>
  <si>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</si>
  <si>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</si>
  <si>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</si>
  <si>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</si>
  <si>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</si>
  <si>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</si>
  <si>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</si>
  <si>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</si>
  <si>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</si>
  <si>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</si>
  <si>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</si>
  <si>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</si>
  <si>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</si>
  <si>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</si>
  <si>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</si>
  <si>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</si>
  <si>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</si>
  <si>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</si>
  <si>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</si>
  <si>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</si>
  <si>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</si>
  <si>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</si>
  <si>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</si>
  <si>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</si>
  <si>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</si>
  <si>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</si>
  <si>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</si>
  <si>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</si>
  <si>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</si>
  <si>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</si>
  <si>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</si>
  <si>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</si>
  <si>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</si>
  <si>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</si>
  <si>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</si>
  <si>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</si>
  <si>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</si>
  <si>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</si>
  <si>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</si>
  <si>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</si>
  <si>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</si>
  <si>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</si>
  <si>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</si>
  <si>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</si>
  <si>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</si>
  <si>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</si>
  <si>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</si>
  <si>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</si>
  <si>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</si>
  <si>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</si>
  <si>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</si>
  <si>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</si>
  <si>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</si>
  <si>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</si>
  <si>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</si>
  <si>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</si>
  <si>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</si>
  <si>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</si>
  <si>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</si>
  <si>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</si>
  <si>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</si>
  <si>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</si>
  <si>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</si>
  <si>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</si>
  <si>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</si>
  <si>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</si>
  <si>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</si>
  <si>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</si>
  <si>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</si>
  <si>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</si>
  <si>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</si>
  <si>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</si>
  <si>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</si>
  <si>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</si>
  <si>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</si>
  <si>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</si>
  <si>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</si>
  <si>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</si>
  <si>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</si>
  <si>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</si>
  <si>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</si>
  <si>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</si>
  <si>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</si>
  <si>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</si>
  <si>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</si>
  <si>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</si>
  <si>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</si>
  <si>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</si>
  <si>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</si>
  <si>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</si>
  <si>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</si>
  <si>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</si>
  <si>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</si>
  <si>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</si>
  <si>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</si>
  <si>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</si>
  <si>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</si>
  <si>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</si>
  <si>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</si>
  <si>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</si>
  <si>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</si>
  <si>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</si>
  <si>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</si>
  <si>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</si>
  <si>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</si>
  <si>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</si>
  <si>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</si>
  <si>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</si>
  <si>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</si>
  <si>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</si>
  <si>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</si>
  <si>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</si>
  <si>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</si>
  <si>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</si>
  <si>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</si>
  <si>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</si>
  <si>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</si>
  <si>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</si>
  <si>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</si>
  <si>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</si>
  <si>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</si>
  <si>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</si>
  <si>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</si>
  <si>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</si>
  <si>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</si>
  <si>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</si>
  <si>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</si>
  <si>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</si>
  <si>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</si>
  <si>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</si>
  <si>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</si>
  <si>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</si>
  <si>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</si>
  <si>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</si>
  <si>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</si>
  <si>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</si>
  <si>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</si>
  <si>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</si>
  <si>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</si>
  <si>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</si>
  <si>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</si>
  <si>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</si>
  <si>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</si>
  <si>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</si>
  <si>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</si>
  <si>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</si>
  <si>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</si>
  <si>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</si>
  <si>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</si>
  <si>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</si>
  <si>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</si>
  <si>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</si>
  <si>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</si>
  <si>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</si>
  <si>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</si>
  <si>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</si>
  <si>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</si>
  <si>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</si>
  <si>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</si>
  <si>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</si>
  <si>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</si>
  <si>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</si>
  <si>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</si>
  <si>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</si>
  <si>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</si>
  <si>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</si>
  <si>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</si>
  <si>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</si>
  <si>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</si>
  <si>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</si>
  <si>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</si>
  <si>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</si>
  <si>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</si>
  <si>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</si>
  <si>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</si>
  <si>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</si>
  <si>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</si>
  <si>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</si>
  <si>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</si>
  <si>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</si>
  <si>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</si>
  <si>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</si>
  <si>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</si>
  <si>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</si>
  <si>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</si>
  <si>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</si>
  <si>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</si>
  <si>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</si>
  <si>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</si>
  <si>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</si>
  <si>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</si>
  <si>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</si>
  <si>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</si>
  <si>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</si>
  <si>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</si>
  <si>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</si>
  <si>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</si>
  <si>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</si>
  <si>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</si>
  <si>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</si>
  <si>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</si>
  <si>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</si>
  <si>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</si>
  <si>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</si>
  <si>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</si>
  <si>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</si>
  <si>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</si>
  <si>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</si>
  <si>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</si>
  <si>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</si>
  <si>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</si>
  <si>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</si>
  <si>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</si>
  <si>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</si>
  <si>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</si>
  <si>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</si>
  <si>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</si>
  <si>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</si>
  <si>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</si>
  <si>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</si>
  <si>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</si>
  <si>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</si>
  <si>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</si>
  <si>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</si>
  <si>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</si>
  <si>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</si>
  <si>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</si>
  <si>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</si>
  <si>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</si>
  <si>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</si>
  <si>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</si>
  <si>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</si>
  <si>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</si>
  <si>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</si>
  <si>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</si>
  <si>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</si>
  <si>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</si>
  <si>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</si>
  <si>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</si>
  <si>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</si>
  <si>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</si>
  <si>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</si>
  <si>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</si>
  <si>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</si>
  <si>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</si>
  <si>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</si>
  <si>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</si>
  <si>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</si>
  <si>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</si>
  <si>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</si>
  <si>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</si>
  <si>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</si>
  <si>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</si>
  <si>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</si>
  <si>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</si>
  <si>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</si>
  <si>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</si>
  <si>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</si>
  <si>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</si>
  <si>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</si>
  <si>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</si>
  <si>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</si>
  <si>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</si>
  <si>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</si>
  <si>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</si>
  <si>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</si>
  <si>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</si>
  <si>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</si>
  <si>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</si>
  <si>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</si>
  <si>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</si>
  <si>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</si>
  <si>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</si>
  <si>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</si>
  <si>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</si>
  <si>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</si>
  <si>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</si>
  <si>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</si>
  <si>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</si>
  <si>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</si>
  <si>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</si>
  <si>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</si>
  <si>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</si>
  <si>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</si>
  <si>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</si>
  <si>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</si>
  <si>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</si>
  <si>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</si>
  <si>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</si>
  <si>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</si>
  <si>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</si>
  <si>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</si>
  <si>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</si>
  <si>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</si>
  <si>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</si>
  <si>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</si>
  <si>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</si>
  <si>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</si>
  <si>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</si>
  <si>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</si>
  <si>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</si>
  <si>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</si>
  <si>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</si>
  <si>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</si>
  <si>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</si>
  <si>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</si>
  <si>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</si>
  <si>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</si>
  <si>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</si>
  <si>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</si>
  <si>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</si>
  <si>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</si>
  <si>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</si>
  <si>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</si>
  <si>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</si>
  <si>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</si>
  <si>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</si>
  <si>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</si>
  <si>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</si>
  <si>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</si>
  <si>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</si>
  <si>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</si>
  <si>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</si>
  <si>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</si>
  <si>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</si>
  <si>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</si>
  <si>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</si>
  <si>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</si>
  <si>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</si>
  <si>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</si>
  <si>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</si>
  <si>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</si>
  <si>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</si>
  <si>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</si>
  <si>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</si>
  <si>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</si>
  <si>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</si>
  <si>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</si>
  <si>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</si>
  <si>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</si>
  <si>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</si>
  <si>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</si>
  <si>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</si>
  <si>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</si>
  <si>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</si>
  <si>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</si>
  <si>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</si>
  <si>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</si>
  <si>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</si>
  <si>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</si>
  <si>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</si>
  <si>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</si>
  <si>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</si>
  <si>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</si>
  <si>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</si>
  <si>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</si>
  <si>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</si>
  <si>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</si>
  <si>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</si>
  <si>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</si>
  <si>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</si>
  <si>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</si>
  <si>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</si>
  <si>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</si>
  <si>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</si>
  <si>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</si>
  <si>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</si>
  <si>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</si>
  <si>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</si>
  <si>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</si>
  <si>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</si>
  <si>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</si>
  <si>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</si>
  <si>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</si>
  <si>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</si>
  <si>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</si>
  <si>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</si>
  <si>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</si>
  <si>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</si>
  <si>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</si>
  <si>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</si>
  <si>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</si>
  <si>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</si>
  <si>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</si>
  <si>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</si>
  <si>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</si>
  <si>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</si>
  <si>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</si>
  <si>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</si>
  <si>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</si>
  <si>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</si>
  <si>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</si>
  <si>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</si>
  <si>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</si>
  <si>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</si>
  <si>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</si>
  <si>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</si>
  <si>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</si>
  <si>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</si>
  <si>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</si>
  <si>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</si>
  <si>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</si>
  <si>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</si>
  <si>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</si>
  <si>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</si>
  <si>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</si>
  <si>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</si>
  <si>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</si>
  <si>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</si>
  <si>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</si>
  <si>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</si>
  <si>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</si>
  <si>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</si>
  <si>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</si>
  <si>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</si>
  <si>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</si>
  <si>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</si>
  <si>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</si>
  <si>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</si>
  <si>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</si>
  <si>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</si>
  <si>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</si>
  <si>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</si>
  <si>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</si>
  <si>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</si>
  <si>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</si>
  <si>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</si>
  <si>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</si>
  <si>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</si>
  <si>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</si>
  <si>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</si>
  <si>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</si>
  <si>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</si>
  <si>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</si>
  <si>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</si>
  <si>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</si>
  <si>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</si>
  <si>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</si>
  <si>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</si>
  <si>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</si>
  <si>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</si>
  <si>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</si>
  <si>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</si>
  <si>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</si>
  <si>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</si>
  <si>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</si>
  <si>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</si>
  <si>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</si>
  <si>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</si>
  <si>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</si>
  <si>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</si>
  <si>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</si>
  <si>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</si>
  <si>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</si>
  <si>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</si>
  <si>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</si>
  <si>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</si>
  <si>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</si>
  <si>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</si>
  <si>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</si>
  <si>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</si>
  <si>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</si>
  <si>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</si>
  <si>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</si>
  <si>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</si>
  <si>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</si>
  <si>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</si>
  <si>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</si>
  <si>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</si>
  <si>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</si>
  <si>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</si>
  <si>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</si>
  <si>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</si>
  <si>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</si>
  <si>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</si>
  <si>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</si>
  <si>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</si>
  <si>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</si>
  <si>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</si>
  <si>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</si>
  <si>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</si>
  <si>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</si>
  <si>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</si>
  <si>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</si>
  <si>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</si>
  <si>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</si>
  <si>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</si>
  <si>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</si>
  <si>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</si>
  <si>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</si>
  <si>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</si>
  <si>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</si>
  <si>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</si>
  <si>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</si>
  <si>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</si>
  <si>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</si>
  <si>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</si>
  <si>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</si>
  <si>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</si>
  <si>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</si>
  <si>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</si>
  <si>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</si>
  <si>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</si>
  <si>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</si>
  <si>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</si>
  <si>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</si>
  <si>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</si>
  <si>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</si>
  <si>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</si>
  <si>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</si>
  <si>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</si>
  <si>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</si>
  <si>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</si>
  <si>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</si>
  <si>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</si>
  <si>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</si>
  <si>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</si>
  <si>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</si>
  <si>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</si>
  <si>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</si>
  <si>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</si>
  <si>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</si>
  <si>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</si>
  <si>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</si>
  <si>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</si>
  <si>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</si>
  <si>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</si>
  <si>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</si>
  <si>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</si>
  <si>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</si>
  <si>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</si>
  <si>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</si>
  <si>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</si>
  <si>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</si>
  <si>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</si>
  <si>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</si>
  <si>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</si>
  <si>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</si>
  <si>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</si>
  <si>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</si>
  <si>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</si>
  <si>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</si>
  <si>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</si>
  <si>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</si>
  <si>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</si>
  <si>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</si>
  <si>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</si>
  <si>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</si>
  <si>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</si>
  <si>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</si>
  <si>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</si>
  <si>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</si>
  <si>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</si>
  <si>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</si>
  <si>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</si>
  <si>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</si>
  <si>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</si>
  <si>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</si>
  <si>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</si>
  <si>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</si>
  <si>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</si>
  <si>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</si>
  <si>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</si>
  <si>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</si>
  <si>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</si>
  <si>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</si>
  <si>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</si>
  <si>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</si>
  <si>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</si>
  <si>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</si>
  <si>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</si>
  <si>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</si>
  <si>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</si>
  <si>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</si>
  <si>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</si>
  <si>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</si>
  <si>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</si>
  <si>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</si>
  <si>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</si>
  <si>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</si>
  <si>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</si>
  <si>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</si>
  <si>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</si>
  <si>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</si>
  <si>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</si>
  <si>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</si>
  <si>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</si>
  <si>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</si>
  <si>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</si>
  <si>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</si>
  <si>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</si>
  <si>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</si>
  <si>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</si>
  <si>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</si>
  <si>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</si>
  <si>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</si>
  <si>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</si>
  <si>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</si>
  <si>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</si>
  <si>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</si>
  <si>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</si>
  <si>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</si>
  <si>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</si>
  <si>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</si>
  <si>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</si>
  <si>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</si>
  <si>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</si>
  <si>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</si>
  <si>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</si>
  <si>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</si>
  <si>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</si>
  <si>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</si>
  <si>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</si>
  <si>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</si>
  <si>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</si>
  <si>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</si>
  <si>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</si>
  <si>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</si>
  <si>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</si>
  <si>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</si>
  <si>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</si>
  <si>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</si>
  <si>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</si>
  <si>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</si>
  <si>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</si>
  <si>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</si>
  <si>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</si>
  <si>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</si>
  <si>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</si>
  <si>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</si>
  <si>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</si>
  <si>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</si>
  <si>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</si>
  <si>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</si>
  <si>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</si>
  <si>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</si>
  <si>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</si>
  <si>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</si>
  <si>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</si>
  <si>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</si>
  <si>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</si>
  <si>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</si>
  <si>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</si>
  <si>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</si>
  <si>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</si>
  <si>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</si>
  <si>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</si>
  <si>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</si>
  <si>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</si>
  <si>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</si>
  <si>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</si>
  <si>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</si>
  <si>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</si>
  <si>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</si>
  <si>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</si>
  <si>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</si>
  <si>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</si>
  <si>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</si>
  <si>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</si>
  <si>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</si>
  <si>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</si>
  <si>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</si>
  <si>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</si>
  <si>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</si>
  <si>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</si>
  <si>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</si>
  <si>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</si>
  <si>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</si>
  <si>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</si>
  <si>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</si>
  <si>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</si>
  <si>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</si>
  <si>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</si>
  <si>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</si>
  <si>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</si>
  <si>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</si>
  <si>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</si>
  <si>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</si>
  <si>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</si>
  <si>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</si>
  <si>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</si>
  <si>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</si>
  <si>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</si>
  <si>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</si>
  <si>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</si>
  <si>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</si>
  <si>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</si>
  <si>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</si>
  <si>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</si>
  <si>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</si>
  <si>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</si>
  <si>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</si>
  <si>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</si>
  <si>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</si>
  <si>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</si>
  <si>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</si>
  <si>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</si>
  <si>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</si>
  <si>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</si>
  <si>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</si>
  <si>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</si>
  <si>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</si>
  <si>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</si>
  <si>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</si>
  <si>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</si>
  <si>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</si>
  <si>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</si>
  <si>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</si>
  <si>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</si>
  <si>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</si>
  <si>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</si>
  <si>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</si>
  <si>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</si>
  <si>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</si>
  <si>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</si>
  <si>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</si>
  <si>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</si>
  <si>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</si>
  <si>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</si>
  <si>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</si>
  <si>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</si>
  <si>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</si>
  <si>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</si>
  <si>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</si>
  <si>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</si>
  <si>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</si>
  <si>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</si>
  <si>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</si>
  <si>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</si>
  <si>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</si>
  <si>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</si>
  <si>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</si>
  <si>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</si>
  <si>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</si>
  <si>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</si>
  <si>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</si>
  <si>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</si>
  <si>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</si>
  <si>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</si>
  <si>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</si>
  <si>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</si>
  <si>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</si>
  <si>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</si>
  <si>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</si>
  <si>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</si>
  <si>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</si>
  <si>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</si>
  <si>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</si>
  <si>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</si>
  <si>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</si>
  <si>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</si>
  <si>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</si>
  <si>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</si>
  <si>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</si>
  <si>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</si>
  <si>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</si>
  <si>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</si>
  <si>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</si>
  <si>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</si>
  <si>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</si>
  <si>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</si>
  <si>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</si>
  <si>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</si>
  <si>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</si>
  <si>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</si>
  <si>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</si>
  <si>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</si>
  <si>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</si>
  <si>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</si>
  <si>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</si>
  <si>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</si>
  <si>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</si>
  <si>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</si>
  <si>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</si>
  <si>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</si>
  <si>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</si>
  <si>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</si>
  <si>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</si>
  <si>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</si>
  <si>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</si>
  <si>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</si>
  <si>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</si>
  <si>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</si>
  <si>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</si>
  <si>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</si>
  <si>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</si>
  <si>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</si>
  <si>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</si>
  <si>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</si>
  <si>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</si>
  <si>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</si>
  <si>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</si>
  <si>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</si>
  <si>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</si>
  <si>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</si>
  <si>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</si>
  <si>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</si>
  <si>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</si>
  <si>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</si>
  <si>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</si>
  <si>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</si>
  <si>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</si>
  <si>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</si>
  <si>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</si>
  <si>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</si>
  <si>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</si>
  <si>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</si>
  <si>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</si>
  <si>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</si>
  <si>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</si>
  <si>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</si>
  <si>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</si>
  <si>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</si>
  <si>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</si>
  <si>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</si>
  <si>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</si>
  <si>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</si>
  <si>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</si>
  <si>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</si>
  <si>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</si>
  <si>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</si>
  <si>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</si>
  <si>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</si>
  <si>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</si>
  <si>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</si>
  <si>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</si>
  <si>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</si>
  <si>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</si>
  <si>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</si>
  <si>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</si>
  <si>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</si>
  <si>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</si>
  <si>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</si>
  <si>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</si>
  <si>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</si>
  <si>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</si>
  <si>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</si>
  <si>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</si>
  <si>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</si>
  <si>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</si>
  <si>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</si>
  <si>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</si>
  <si>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</si>
  <si>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</si>
  <si>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</si>
  <si>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</si>
  <si>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</si>
  <si>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</si>
  <si>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</si>
  <si>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</si>
  <si>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</si>
  <si>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</si>
  <si>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</si>
  <si>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</si>
  <si>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</si>
  <si>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</si>
  <si>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</si>
  <si>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</si>
  <si>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</si>
  <si>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</si>
  <si>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</si>
  <si>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</si>
  <si>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</si>
  <si>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</si>
  <si>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</si>
  <si>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</si>
  <si>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</si>
  <si>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</si>
  <si>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</si>
  <si>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</si>
  <si>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</si>
  <si>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</si>
  <si>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</si>
  <si>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</si>
  <si>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</si>
  <si>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</si>
  <si>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</si>
  <si>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</si>
  <si>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</si>
  <si>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</si>
  <si>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</si>
  <si>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</si>
  <si>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</si>
  <si>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</si>
  <si>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</si>
  <si>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</si>
  <si>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</si>
  <si>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</si>
  <si>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</si>
  <si>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</si>
  <si>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</si>
  <si>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</si>
  <si>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</si>
  <si>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</si>
  <si>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</si>
  <si>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</si>
  <si>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</si>
  <si>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</si>
  <si>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</si>
  <si>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</si>
  <si>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</si>
  <si>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</si>
  <si>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</si>
  <si>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</si>
  <si>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</si>
  <si>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</si>
  <si>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</si>
  <si>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</si>
  <si>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</si>
  <si>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</si>
  <si>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</si>
  <si>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</si>
  <si>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</si>
  <si>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</si>
  <si>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</si>
  <si>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</si>
  <si>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</si>
  <si>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</si>
  <si>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</si>
  <si>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</si>
  <si>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</si>
  <si>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</si>
  <si>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</si>
  <si>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</si>
  <si>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</si>
  <si>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</si>
  <si>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</si>
  <si>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</si>
  <si>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</si>
  <si>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</si>
  <si>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</si>
  <si>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</si>
  <si>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</si>
  <si>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</si>
  <si>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</si>
  <si>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</si>
  <si>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</si>
  <si>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</si>
  <si>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</si>
  <si>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</si>
  <si>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</si>
  <si>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</si>
  <si>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</si>
  <si>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</si>
  <si>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</si>
  <si>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</si>
  <si>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</si>
  <si>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</si>
  <si>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</si>
  <si>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</si>
  <si>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</si>
  <si>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</si>
  <si>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</si>
  <si>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</si>
  <si>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</si>
  <si>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</si>
  <si>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</si>
  <si>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</si>
  <si>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</si>
  <si>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</si>
  <si>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</si>
  <si>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</si>
  <si>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</si>
  <si>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</si>
  <si>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</si>
  <si>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</si>
  <si>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</si>
  <si>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</si>
  <si>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</si>
  <si>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</si>
  <si>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</si>
  <si>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</si>
  <si>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</si>
  <si>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</si>
  <si>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</si>
  <si>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</si>
  <si>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</si>
  <si>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</si>
  <si>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</si>
  <si>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</si>
  <si>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</si>
  <si>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</si>
  <si>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</si>
  <si>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</si>
  <si>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</si>
  <si>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</si>
  <si>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</si>
  <si>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</si>
  <si>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</si>
  <si>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</si>
  <si>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</si>
  <si>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</si>
  <si>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</si>
  <si>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</si>
  <si>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</si>
  <si>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</si>
  <si>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</si>
  <si>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</si>
  <si>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</si>
  <si>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</si>
  <si>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</si>
  <si>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</si>
  <si>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</si>
  <si>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</si>
  <si>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</si>
  <si>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</si>
  <si>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</si>
  <si>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</si>
  <si>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</si>
  <si>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</si>
  <si>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</si>
  <si>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</si>
  <si>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</si>
  <si>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</si>
  <si>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</si>
  <si>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</si>
  <si>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</si>
  <si>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</si>
  <si>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</si>
  <si>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</si>
  <si>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</si>
  <si>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</si>
  <si>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</si>
  <si>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</si>
  <si>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</si>
  <si>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</si>
  <si>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</si>
  <si>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</si>
  <si>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</si>
  <si>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</si>
  <si>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</si>
  <si>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</si>
  <si>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</si>
  <si>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</si>
  <si>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</si>
  <si>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</si>
  <si>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</si>
  <si>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</si>
  <si>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</si>
  <si>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</si>
  <si>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</si>
  <si>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</si>
  <si>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</si>
  <si>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</si>
  <si>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</si>
  <si>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</si>
  <si>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</si>
  <si>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</si>
  <si>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</si>
  <si>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</si>
  <si>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</si>
  <si>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</si>
  <si>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</si>
  <si>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</si>
  <si>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</si>
  <si>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</si>
  <si>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</si>
  <si>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</si>
  <si>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</si>
  <si>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</si>
  <si>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</si>
  <si>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</si>
  <si>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</si>
  <si>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</si>
  <si>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</si>
  <si>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</si>
  <si>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</si>
  <si>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</si>
  <si>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</si>
  <si>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</si>
  <si>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</si>
  <si>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</si>
  <si>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</si>
  <si>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</si>
  <si>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</si>
  <si>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</si>
  <si>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</si>
  <si>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</si>
  <si>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</si>
  <si>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</si>
  <si>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</si>
  <si>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</si>
  <si>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</si>
  <si>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</si>
  <si>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</si>
  <si>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</si>
  <si>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</si>
  <si>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</si>
  <si>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</si>
  <si>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</si>
  <si>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</si>
  <si>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</si>
  <si>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</si>
  <si>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</si>
  <si>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</si>
  <si>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</si>
  <si>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</si>
  <si>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</si>
  <si>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</si>
  <si>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</si>
  <si>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</si>
  <si>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</si>
  <si>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</si>
  <si>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</si>
  <si>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</si>
  <si>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</si>
  <si>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</si>
  <si>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</si>
  <si>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</si>
  <si>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</si>
  <si>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</si>
  <si>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</si>
  <si>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</si>
  <si>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</si>
  <si>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</si>
  <si>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</si>
  <si>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</si>
  <si>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</si>
  <si>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</si>
  <si>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</si>
  <si>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</si>
  <si>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</si>
  <si>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</si>
  <si>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</si>
  <si>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</si>
  <si>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</si>
  <si>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</si>
  <si>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</si>
  <si>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</si>
  <si>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</si>
  <si>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</si>
  <si>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</si>
  <si>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</si>
  <si>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</si>
  <si>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</si>
  <si>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</si>
  <si>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</si>
  <si>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</si>
  <si>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</si>
  <si>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</si>
  <si>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</si>
  <si>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</si>
  <si>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</si>
  <si>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</si>
  <si>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</si>
  <si>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</si>
  <si>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</si>
  <si>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</si>
  <si>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</si>
  <si>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</si>
  <si>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</si>
  <si>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</si>
  <si>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</si>
  <si>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</si>
  <si>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</si>
  <si>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</si>
  <si>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</si>
  <si>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</si>
  <si>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</si>
  <si>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</si>
  <si>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</si>
  <si>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</si>
  <si>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</si>
  <si>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</si>
  <si>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</si>
  <si>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</si>
  <si>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</si>
  <si>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</si>
  <si>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</si>
  <si>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</si>
  <si>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</si>
  <si>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</si>
  <si>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</si>
  <si>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</si>
  <si>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</si>
  <si>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</si>
  <si>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</si>
  <si>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</si>
  <si>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</si>
  <si>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</si>
  <si>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</si>
  <si>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</si>
  <si>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</si>
  <si>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</si>
  <si>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</si>
  <si>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</si>
  <si>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</si>
  <si>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</si>
  <si>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</si>
  <si>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</si>
  <si>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</si>
  <si>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</si>
  <si>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</si>
  <si>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</si>
  <si>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</si>
  <si>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</si>
  <si>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</si>
  <si>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</si>
  <si>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</si>
  <si>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</si>
  <si>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</si>
  <si>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</si>
  <si>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</si>
  <si>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</si>
  <si>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</si>
  <si>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</si>
  <si>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</si>
  <si>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</si>
  <si>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</si>
  <si>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</si>
  <si>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</si>
  <si>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</si>
  <si>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</si>
  <si>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</si>
  <si>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</si>
  <si>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</si>
  <si>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</si>
  <si>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</si>
  <si>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</si>
  <si>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</si>
  <si>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</si>
  <si>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</si>
  <si>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</si>
  <si>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</si>
  <si>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</si>
  <si>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</si>
  <si>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</si>
  <si>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</si>
  <si>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</si>
  <si>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</si>
  <si>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</si>
  <si>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</si>
  <si>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</si>
  <si>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</si>
  <si>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</si>
  <si>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</si>
  <si>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</si>
  <si>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</si>
  <si>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</si>
  <si>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</si>
  <si>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</si>
  <si>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</si>
  <si>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</si>
  <si>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</si>
  <si>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</si>
  <si>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</si>
  <si>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</si>
  <si>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</si>
  <si>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</si>
  <si>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</si>
  <si>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</si>
  <si>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</si>
  <si>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</si>
  <si>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</si>
  <si>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</si>
  <si>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</si>
  <si>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</si>
  <si>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</si>
  <si>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</si>
  <si>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</si>
  <si>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</si>
  <si>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</si>
  <si>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</si>
  <si>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</si>
  <si>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</si>
  <si>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</si>
  <si>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</si>
  <si>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</si>
  <si>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</si>
  <si>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</si>
  <si>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</si>
  <si>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</si>
  <si>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</si>
  <si>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</si>
  <si>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</si>
  <si>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</si>
  <si>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</si>
  <si>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</si>
  <si>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</si>
  <si>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</si>
  <si>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</si>
  <si>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</si>
  <si>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</si>
  <si>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</si>
  <si>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</si>
  <si>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</si>
  <si>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</si>
  <si>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</si>
  <si>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</si>
  <si>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</si>
  <si>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</si>
  <si>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</si>
  <si>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</si>
  <si>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</si>
  <si>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</si>
  <si>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</si>
  <si>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</si>
  <si>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</si>
  <si>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</si>
  <si>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</si>
  <si>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</si>
  <si>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</si>
  <si>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</si>
  <si>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</si>
  <si>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</si>
  <si>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</si>
  <si>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</si>
  <si>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</si>
  <si>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</si>
  <si>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</si>
  <si>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</si>
  <si>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</si>
  <si>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</si>
  <si>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</si>
  <si>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</si>
  <si>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</si>
  <si>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</si>
  <si>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</si>
  <si>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</si>
  <si>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</si>
  <si>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</si>
  <si>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</si>
  <si>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</si>
  <si>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</si>
  <si>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</si>
  <si>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</si>
  <si>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</si>
  <si>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</si>
  <si>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</si>
  <si>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</si>
  <si>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</si>
  <si>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</si>
  <si>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</si>
  <si>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</si>
  <si>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</si>
  <si>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</si>
  <si>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</si>
  <si>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</si>
  <si>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</si>
  <si>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</si>
  <si>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</si>
  <si>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</si>
  <si>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</si>
  <si>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</si>
  <si>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</si>
  <si>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</si>
  <si>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</si>
  <si>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</si>
  <si>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</si>
  <si>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</si>
  <si>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</si>
  <si>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</si>
  <si>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</si>
  <si>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</si>
  <si>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</si>
  <si>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</si>
  <si>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</si>
  <si>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</si>
  <si>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</si>
  <si>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</si>
  <si>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</si>
  <si>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</si>
  <si>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</si>
  <si>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</si>
  <si>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</si>
  <si>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</si>
  <si>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</si>
  <si>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</si>
  <si>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</si>
  <si>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</si>
  <si>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</si>
  <si>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</si>
  <si>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</si>
  <si>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</si>
  <si>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</si>
  <si>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</si>
  <si>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</si>
  <si>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</si>
  <si>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</si>
  <si>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</si>
  <si>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</si>
  <si>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</si>
  <si>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</si>
  <si>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</si>
  <si>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</si>
  <si>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</si>
  <si>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</si>
  <si>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</si>
  <si>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</si>
  <si>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</si>
  <si>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</si>
  <si>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</si>
  <si>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</si>
  <si>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</si>
  <si>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</si>
  <si>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</si>
  <si>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</si>
  <si>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</si>
  <si>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</si>
  <si>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</si>
  <si>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</si>
  <si>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</si>
  <si>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</si>
  <si>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</si>
  <si>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</si>
  <si>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</si>
  <si>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</si>
  <si>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</si>
  <si>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</si>
  <si>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</si>
  <si>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</si>
  <si>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</si>
  <si>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</si>
  <si>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</si>
  <si>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</si>
  <si>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</si>
  <si>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</si>
  <si>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</si>
  <si>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</si>
  <si>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</si>
  <si>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</si>
  <si>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</si>
  <si>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</si>
  <si>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</si>
  <si>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</si>
  <si>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</si>
  <si>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</si>
  <si>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</si>
  <si>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</si>
  <si>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</si>
  <si>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</si>
  <si>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</si>
  <si>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</si>
  <si>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</si>
  <si>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</si>
  <si>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</si>
  <si>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</si>
  <si>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</si>
  <si>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</si>
  <si>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</si>
  <si>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</si>
  <si>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</si>
  <si>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</si>
  <si>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</si>
  <si>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</si>
  <si>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</si>
  <si>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</si>
  <si>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</si>
  <si>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</si>
  <si>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</si>
  <si>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</si>
  <si>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</si>
  <si>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</si>
  <si>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</si>
  <si>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</si>
  <si>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</si>
  <si>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</si>
  <si>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</si>
  <si>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</si>
  <si>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</si>
  <si>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</si>
  <si>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</si>
  <si>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</si>
  <si>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</si>
  <si>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</si>
  <si>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</si>
  <si>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</si>
  <si>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</si>
  <si>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</si>
  <si>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</si>
  <si>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</si>
  <si>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</si>
  <si>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</si>
  <si>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</si>
  <si>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</si>
  <si>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</si>
  <si>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</si>
  <si>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</si>
  <si>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</si>
  <si>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</si>
  <si>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</si>
  <si>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</si>
  <si>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</si>
  <si>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</si>
  <si>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</si>
  <si>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</si>
  <si>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</si>
  <si>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</si>
  <si>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</si>
  <si>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</si>
  <si>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</si>
  <si>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</si>
  <si>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</si>
  <si>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</si>
  <si>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</si>
  <si>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</si>
  <si>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</si>
  <si>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</si>
  <si>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</si>
  <si>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</si>
  <si>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</si>
  <si>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</si>
  <si>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</si>
  <si>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</si>
  <si>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</si>
  <si>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</si>
  <si>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</si>
  <si>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</si>
  <si>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</si>
  <si>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</si>
  <si>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</si>
  <si>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</si>
  <si>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</si>
  <si>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</si>
  <si>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</si>
  <si>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</si>
  <si>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</si>
  <si>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</si>
  <si>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</si>
  <si>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</si>
  <si>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</si>
  <si>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</si>
  <si>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</si>
  <si>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</si>
  <si>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</si>
  <si>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</si>
  <si>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</si>
  <si>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</si>
  <si>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</si>
  <si>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</si>
  <si>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</si>
  <si>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</si>
  <si>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</si>
  <si>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</si>
  <si>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</si>
  <si>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</si>
  <si>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</si>
  <si>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</si>
  <si>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</si>
  <si>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</si>
  <si>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</si>
  <si>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</si>
  <si>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</si>
  <si>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</si>
  <si>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</si>
  <si>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</si>
  <si>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</si>
  <si>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</si>
  <si>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</si>
  <si>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</si>
  <si>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</si>
  <si>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</si>
  <si>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</si>
  <si>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</si>
  <si>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</si>
  <si>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</si>
  <si>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</si>
  <si>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</si>
  <si>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</si>
  <si>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</si>
  <si>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</si>
  <si>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</si>
  <si>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</si>
  <si>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</si>
  <si>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</si>
  <si>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</si>
  <si>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</si>
  <si>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</si>
  <si>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</si>
  <si>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</si>
  <si>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</si>
  <si>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</si>
  <si>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</si>
  <si>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</si>
  <si>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</si>
  <si>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</si>
  <si>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</si>
  <si>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</si>
  <si>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</si>
  <si>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</si>
  <si>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</si>
  <si>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</si>
  <si>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</si>
  <si>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</si>
  <si>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</si>
  <si>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</si>
  <si>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</si>
  <si>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</si>
  <si>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</si>
  <si>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</si>
  <si>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</si>
  <si>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</si>
  <si>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</si>
  <si>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</si>
  <si>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</si>
  <si>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</si>
  <si>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</si>
  <si>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</si>
  <si>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</si>
  <si>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</si>
  <si>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</si>
  <si>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</si>
  <si>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</si>
  <si>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</si>
  <si>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</si>
  <si>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</si>
  <si>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</si>
  <si>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</si>
  <si>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</si>
  <si>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</si>
  <si>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</si>
  <si>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</si>
  <si>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</si>
  <si>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</si>
  <si>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</si>
  <si>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</si>
  <si>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</si>
  <si>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</si>
  <si>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</si>
  <si>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</si>
  <si>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</si>
  <si>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</si>
  <si>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</si>
  <si>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</si>
  <si>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</si>
  <si>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</si>
  <si>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</si>
  <si>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</si>
  <si>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</si>
  <si>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</si>
  <si>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</si>
  <si>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</si>
  <si>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</si>
  <si>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</si>
  <si>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</si>
  <si>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</si>
  <si>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</si>
  <si>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</si>
  <si>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</si>
  <si>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</si>
  <si>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</si>
  <si>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</si>
  <si>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</si>
  <si>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</si>
  <si>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</si>
  <si>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</si>
  <si>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</si>
  <si>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</si>
  <si>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</si>
  <si>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</si>
  <si>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</si>
  <si>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</si>
  <si>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</si>
  <si>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</si>
  <si>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</si>
  <si>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</si>
  <si>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</si>
  <si>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</si>
  <si>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</si>
  <si>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</si>
  <si>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</si>
  <si>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</si>
  <si>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</si>
  <si>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</si>
  <si>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</si>
  <si>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</si>
  <si>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</si>
  <si>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</si>
  <si>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</si>
  <si>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</si>
  <si>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</si>
  <si>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</si>
  <si>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</si>
  <si>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</si>
  <si>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</si>
  <si>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</si>
  <si>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</si>
  <si>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</si>
  <si>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</si>
  <si>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</si>
  <si>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</si>
  <si>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</si>
  <si>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</si>
  <si>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</si>
  <si>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</si>
  <si>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</si>
  <si>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</si>
  <si>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</si>
  <si>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</si>
  <si>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</si>
  <si>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</si>
  <si>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</si>
  <si>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</si>
  <si>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</si>
  <si>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</si>
  <si>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</si>
  <si>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</si>
  <si>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</si>
  <si>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</si>
  <si>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</si>
  <si>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</si>
  <si>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</si>
  <si>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</si>
  <si>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</si>
  <si>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</si>
  <si>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</si>
  <si>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</si>
  <si>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</si>
  <si>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</si>
  <si>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</si>
  <si>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</si>
  <si>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</si>
  <si>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</si>
  <si>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</si>
  <si>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</si>
  <si>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</si>
  <si>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</si>
  <si>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</si>
  <si>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</si>
  <si>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</si>
  <si>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</si>
  <si>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</si>
  <si>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</si>
  <si>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</si>
  <si>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</si>
  <si>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</si>
  <si>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</si>
  <si>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</si>
  <si>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</si>
  <si>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</si>
  <si>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</si>
  <si>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</si>
  <si>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</si>
  <si>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</si>
  <si>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</si>
  <si>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</si>
  <si>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</si>
  <si>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</si>
  <si>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</si>
  <si>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</si>
  <si>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</si>
  <si>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</si>
  <si>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</si>
  <si>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</si>
  <si>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</si>
  <si>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</si>
  <si>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</si>
  <si>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</si>
  <si>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</si>
  <si>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</si>
  <si>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</si>
  <si>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</si>
  <si>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</si>
  <si>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</si>
  <si>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</si>
  <si>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</si>
  <si>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</si>
  <si>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</si>
  <si>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</si>
  <si>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</si>
  <si>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</si>
  <si>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</si>
  <si>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</si>
  <si>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</si>
  <si>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</si>
  <si>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</si>
  <si>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</si>
  <si>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</si>
  <si>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</si>
  <si>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</si>
  <si>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</si>
  <si>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</si>
  <si>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</si>
  <si>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</si>
  <si>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</si>
  <si>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</si>
  <si>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</si>
  <si>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</si>
  <si>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</si>
  <si>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</si>
  <si>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</si>
  <si>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</si>
  <si>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</si>
  <si>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</si>
  <si>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</si>
  <si>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</si>
  <si>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</si>
  <si>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</si>
  <si>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</si>
  <si>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</si>
  <si>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</si>
  <si>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</si>
  <si>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</si>
  <si>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</si>
  <si>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</si>
  <si>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</si>
  <si>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</si>
  <si>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</si>
  <si>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</si>
  <si>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</si>
  <si>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</si>
  <si>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</si>
  <si>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</si>
  <si>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</si>
  <si>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</si>
  <si>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</si>
  <si>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</si>
  <si>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</si>
  <si>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</si>
  <si>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</si>
  <si>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</si>
  <si>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</si>
  <si>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</si>
  <si>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</si>
  <si>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</si>
  <si>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</si>
  <si>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</si>
  <si>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</si>
  <si>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</si>
  <si>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</si>
  <si>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</si>
  <si>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</si>
  <si>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</si>
  <si>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</si>
  <si>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</si>
  <si>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</si>
  <si>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</si>
  <si>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</si>
  <si>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</si>
  <si>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</si>
  <si>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</si>
  <si>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</si>
  <si>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</si>
  <si>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</si>
  <si>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</si>
  <si>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</si>
  <si>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</si>
  <si>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</si>
  <si>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</si>
  <si>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</si>
  <si>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</si>
  <si>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</si>
  <si>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</si>
  <si>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</si>
  <si>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</si>
  <si>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</si>
  <si>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</si>
  <si>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</si>
  <si>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</si>
  <si>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</si>
  <si>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</si>
  <si>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</si>
  <si>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</si>
  <si>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</si>
  <si>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</si>
  <si>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</si>
  <si>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</si>
  <si>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</si>
  <si>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</si>
  <si>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</si>
  <si>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</si>
  <si>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</si>
  <si>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</si>
  <si>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</si>
  <si>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</si>
  <si>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</si>
  <si>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</si>
  <si>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</si>
  <si>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</si>
  <si>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</si>
  <si>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</si>
  <si>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</si>
  <si>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</si>
  <si>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</si>
  <si>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</si>
  <si>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</si>
  <si>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</si>
  <si>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</si>
  <si>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</si>
  <si>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</si>
  <si>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</si>
  <si>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</si>
  <si>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</si>
  <si>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</si>
  <si>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</si>
  <si>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</si>
  <si>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</si>
  <si>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</si>
  <si>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</si>
  <si>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</si>
  <si>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</si>
  <si>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</si>
  <si>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</si>
  <si>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</si>
  <si>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</si>
  <si>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</si>
  <si>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</si>
  <si>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</si>
  <si>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</si>
  <si>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</si>
  <si>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</si>
  <si>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</si>
  <si>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</si>
  <si>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</si>
  <si>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</si>
  <si>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</si>
  <si>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</si>
  <si>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</si>
  <si>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</si>
  <si>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</si>
  <si>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</si>
  <si>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</si>
  <si>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</si>
  <si>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</si>
  <si>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</si>
  <si>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</si>
  <si>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</si>
  <si>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</si>
  <si>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</si>
  <si>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</si>
  <si>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</si>
  <si>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</si>
  <si>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</si>
  <si>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</si>
  <si>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</si>
  <si>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</si>
  <si>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</si>
  <si>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</si>
  <si>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</si>
  <si>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</si>
  <si>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</si>
  <si>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</si>
  <si>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</si>
  <si>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</si>
  <si>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</si>
  <si>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</si>
  <si>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</si>
  <si>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</si>
  <si>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</si>
  <si>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</si>
  <si>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</si>
  <si>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</si>
  <si>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</si>
  <si>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</si>
  <si>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</si>
  <si>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</si>
  <si>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</si>
  <si>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</si>
  <si>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</si>
  <si>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</si>
  <si>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</si>
  <si>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</si>
  <si>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</si>
  <si>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</si>
  <si>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</si>
  <si>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</si>
  <si>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</si>
  <si>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</si>
  <si>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</si>
  <si>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</si>
  <si>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</si>
  <si>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</si>
  <si>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</si>
  <si>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</si>
  <si>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</si>
  <si>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</si>
  <si>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</si>
  <si>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</si>
  <si>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</si>
  <si>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</si>
  <si>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</si>
  <si>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</si>
  <si>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</si>
  <si>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</si>
  <si>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</si>
  <si>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</si>
  <si>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</si>
  <si>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</si>
  <si>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</si>
  <si>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</si>
  <si>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</si>
  <si>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</si>
  <si>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</si>
  <si>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</si>
  <si>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</si>
  <si>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</si>
  <si>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</si>
  <si>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</si>
  <si>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</si>
  <si>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</si>
  <si>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</si>
  <si>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</si>
  <si>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</si>
  <si>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</si>
  <si>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</si>
  <si>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</si>
  <si>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</si>
  <si>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</si>
  <si>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</si>
  <si>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</si>
  <si>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</si>
  <si>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</si>
  <si>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</si>
  <si>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</si>
  <si>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</si>
  <si>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</si>
  <si>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</si>
  <si>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</si>
  <si>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</si>
  <si>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</si>
  <si>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</si>
  <si>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</si>
  <si>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</si>
  <si>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</si>
  <si>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</si>
  <si>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</si>
  <si>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</si>
  <si>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</si>
  <si>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</si>
  <si>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</si>
  <si>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</si>
  <si>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</si>
  <si>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</si>
  <si>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</si>
  <si>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</si>
  <si>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</si>
  <si>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</si>
  <si>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</si>
  <si>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</si>
  <si>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</si>
  <si>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</si>
  <si>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</si>
  <si>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</si>
  <si>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</si>
  <si>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</si>
  <si>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</si>
  <si>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</si>
  <si>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</si>
  <si>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</si>
  <si>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</si>
  <si>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</si>
  <si>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</si>
  <si>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</si>
  <si>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</si>
  <si>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</si>
  <si>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</si>
  <si>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</si>
  <si>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</si>
  <si>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</si>
  <si>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</si>
  <si>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</si>
  <si>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</si>
  <si>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</si>
  <si>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</si>
  <si>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</si>
  <si>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</si>
  <si>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</si>
  <si>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</si>
  <si>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</si>
  <si>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</si>
  <si>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</si>
  <si>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</si>
  <si>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</si>
  <si>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</si>
  <si>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</si>
  <si>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</si>
  <si>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</si>
  <si>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</si>
  <si>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Н.М. Потоцька</t>
  </si>
  <si>
    <t>17 липня 2017 року</t>
  </si>
  <si>
    <t>перше півріччя 2017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</si>
  <si>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</si>
  <si>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</si>
  <si>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</si>
  <si>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</si>
  <si>
    <t>І.С. Токарська</t>
  </si>
  <si>
    <t xml:space="preserve">(03376) 215 77 </t>
  </si>
  <si>
    <t>(03376) 213 97</t>
  </si>
  <si>
    <t>inbox@mn.vl.court.gov.ua</t>
  </si>
  <si>
    <t>(03376) 215 77</t>
  </si>
  <si>
    <t>( 03376) 213 97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</si>
</sst>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1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30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2" fillId="0" borderId="3" xfId="5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2" fillId="0" borderId="3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31" fillId="0" borderId="4" xfId="1" applyNumberForma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31" fillId="0" borderId="4" xfId="1" applyNumberForma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mn.vl.court.go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mn.vl.court.gov.u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mn.vl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I721" zoomScaleNormal="80" zoomScaleSheetLayoutView="100" workbookViewId="0">
      <selection activeCell="BI1598" sqref="BI1598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M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idden="1">
      <c r="A18" s="5">
        <v>5</v>
      </c>
      <c r="B18" s="10" t="s">
        <v>917</v>
      </c>
      <c r="C18" s="18" t="s">
        <v>87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idden="1">
      <c r="A19" s="5">
        <v>6</v>
      </c>
      <c r="B19" s="10" t="s">
        <v>918</v>
      </c>
      <c r="C19" s="18" t="s">
        <v>87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idden="1">
      <c r="A20" s="5">
        <v>7</v>
      </c>
      <c r="B20" s="10" t="s">
        <v>919</v>
      </c>
      <c r="C20" s="18" t="s">
        <v>87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idden="1">
      <c r="A25" s="5">
        <v>12</v>
      </c>
      <c r="B25" s="10" t="s">
        <v>920</v>
      </c>
      <c r="C25" s="18" t="s">
        <v>88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idden="1">
      <c r="A26" s="5">
        <v>13</v>
      </c>
      <c r="B26" s="10">
        <v>112</v>
      </c>
      <c r="C26" s="18" t="s">
        <v>89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idden="1">
      <c r="A27" s="5">
        <v>14</v>
      </c>
      <c r="B27" s="10">
        <v>113</v>
      </c>
      <c r="C27" s="18" t="s">
        <v>90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idden="1">
      <c r="A28" s="5">
        <v>15</v>
      </c>
      <c r="B28" s="10" t="s">
        <v>921</v>
      </c>
      <c r="C28" s="18" t="s">
        <v>91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11</v>
      </c>
      <c r="F31" s="162">
        <f t="shared" si="2"/>
        <v>2</v>
      </c>
      <c r="G31" s="162">
        <f t="shared" si="2"/>
        <v>0</v>
      </c>
      <c r="H31" s="162">
        <f t="shared" si="2"/>
        <v>0</v>
      </c>
      <c r="I31" s="162">
        <f t="shared" si="2"/>
        <v>9</v>
      </c>
      <c r="J31" s="162">
        <f t="shared" si="2"/>
        <v>0</v>
      </c>
      <c r="K31" s="162">
        <f t="shared" si="2"/>
        <v>0</v>
      </c>
      <c r="L31" s="162">
        <f t="shared" si="2"/>
        <v>1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8</v>
      </c>
      <c r="S31" s="162">
        <f t="shared" si="2"/>
        <v>0</v>
      </c>
      <c r="T31" s="162">
        <f t="shared" si="2"/>
        <v>1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1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1</v>
      </c>
      <c r="AI31" s="162">
        <f t="shared" si="2"/>
        <v>0</v>
      </c>
      <c r="AJ31" s="162">
        <f t="shared" si="2"/>
        <v>0</v>
      </c>
      <c r="AK31" s="162">
        <f t="shared" ref="AK31:BM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1</v>
      </c>
      <c r="AT31" s="162">
        <f t="shared" si="3"/>
        <v>0</v>
      </c>
      <c r="AU31" s="162">
        <f t="shared" si="3"/>
        <v>1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1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idden="1">
      <c r="A34" s="5">
        <v>21</v>
      </c>
      <c r="B34" s="10">
        <v>116</v>
      </c>
      <c r="C34" s="18" t="s">
        <v>94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idden="1">
      <c r="A35" s="5">
        <v>22</v>
      </c>
      <c r="B35" s="10">
        <v>117</v>
      </c>
      <c r="C35" s="18" t="s">
        <v>95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idden="1">
      <c r="A37" s="5">
        <v>24</v>
      </c>
      <c r="B37" s="10" t="s">
        <v>925</v>
      </c>
      <c r="C37" s="18" t="s">
        <v>97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idden="1">
      <c r="A38" s="5">
        <v>25</v>
      </c>
      <c r="B38" s="10" t="s">
        <v>926</v>
      </c>
      <c r="C38" s="18" t="s">
        <v>97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idden="1">
      <c r="A39" s="5">
        <v>26</v>
      </c>
      <c r="B39" s="10" t="s">
        <v>927</v>
      </c>
      <c r="C39" s="18" t="s">
        <v>98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idden="1">
      <c r="A40" s="5">
        <v>27</v>
      </c>
      <c r="B40" s="10" t="s">
        <v>928</v>
      </c>
      <c r="C40" s="18" t="s">
        <v>98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idden="1">
      <c r="A41" s="5">
        <v>28</v>
      </c>
      <c r="B41" s="10" t="s">
        <v>929</v>
      </c>
      <c r="C41" s="18" t="s">
        <v>98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>
      <c r="A42" s="5">
        <v>29</v>
      </c>
      <c r="B42" s="10" t="s">
        <v>930</v>
      </c>
      <c r="C42" s="18" t="s">
        <v>99</v>
      </c>
      <c r="D42" s="18"/>
      <c r="E42" s="166">
        <v>1</v>
      </c>
      <c r="F42" s="166">
        <v>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>
        <v>1</v>
      </c>
      <c r="U42" s="166"/>
      <c r="V42" s="166"/>
      <c r="W42" s="166"/>
      <c r="X42" s="166"/>
      <c r="Y42" s="166">
        <v>1</v>
      </c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>
        <v>1</v>
      </c>
      <c r="AT42" s="166"/>
      <c r="AU42" s="166">
        <v>1</v>
      </c>
      <c r="AV42" s="166"/>
      <c r="AW42" s="166"/>
      <c r="AX42" s="166"/>
      <c r="AY42" s="166"/>
      <c r="AZ42" s="166">
        <v>1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idden="1">
      <c r="A43" s="5">
        <v>30</v>
      </c>
      <c r="B43" s="10" t="s">
        <v>931</v>
      </c>
      <c r="C43" s="18" t="s">
        <v>99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>
      <c r="A44" s="5">
        <v>31</v>
      </c>
      <c r="B44" s="10" t="s">
        <v>932</v>
      </c>
      <c r="C44" s="18" t="s">
        <v>100</v>
      </c>
      <c r="D44" s="18"/>
      <c r="E44" s="166">
        <v>4</v>
      </c>
      <c r="F44" s="166"/>
      <c r="G44" s="166"/>
      <c r="H44" s="166"/>
      <c r="I44" s="166">
        <v>4</v>
      </c>
      <c r="J44" s="166"/>
      <c r="K44" s="166"/>
      <c r="L44" s="166"/>
      <c r="M44" s="166"/>
      <c r="N44" s="166"/>
      <c r="O44" s="166"/>
      <c r="P44" s="166"/>
      <c r="Q44" s="166"/>
      <c r="R44" s="166">
        <v>4</v>
      </c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idden="1">
      <c r="A45" s="5">
        <v>32</v>
      </c>
      <c r="B45" s="10" t="s">
        <v>933</v>
      </c>
      <c r="C45" s="18" t="s">
        <v>100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>
      <c r="A48" s="5">
        <v>35</v>
      </c>
      <c r="B48" s="10" t="s">
        <v>934</v>
      </c>
      <c r="C48" s="18" t="s">
        <v>103</v>
      </c>
      <c r="D48" s="18"/>
      <c r="E48" s="166">
        <v>3</v>
      </c>
      <c r="F48" s="166"/>
      <c r="G48" s="166"/>
      <c r="H48" s="166"/>
      <c r="I48" s="166">
        <v>3</v>
      </c>
      <c r="J48" s="166"/>
      <c r="K48" s="166"/>
      <c r="L48" s="166"/>
      <c r="M48" s="166"/>
      <c r="N48" s="166"/>
      <c r="O48" s="166"/>
      <c r="P48" s="166"/>
      <c r="Q48" s="166"/>
      <c r="R48" s="166">
        <v>3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>
      <c r="A49" s="5">
        <v>36</v>
      </c>
      <c r="B49" s="10" t="s">
        <v>935</v>
      </c>
      <c r="C49" s="18" t="s">
        <v>103</v>
      </c>
      <c r="D49" s="18"/>
      <c r="E49" s="166">
        <v>3</v>
      </c>
      <c r="F49" s="166">
        <v>1</v>
      </c>
      <c r="G49" s="166"/>
      <c r="H49" s="166"/>
      <c r="I49" s="166">
        <v>2</v>
      </c>
      <c r="J49" s="166"/>
      <c r="K49" s="166"/>
      <c r="L49" s="166">
        <v>1</v>
      </c>
      <c r="M49" s="166"/>
      <c r="N49" s="166"/>
      <c r="O49" s="166"/>
      <c r="P49" s="166"/>
      <c r="Q49" s="166"/>
      <c r="R49" s="166">
        <v>1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>
        <v>1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 hidden="1">
      <c r="A50" s="5">
        <v>37</v>
      </c>
      <c r="B50" s="10" t="s">
        <v>936</v>
      </c>
      <c r="C50" s="18" t="s">
        <v>104</v>
      </c>
      <c r="D50" s="1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idden="1">
      <c r="A51" s="5">
        <v>38</v>
      </c>
      <c r="B51" s="10" t="s">
        <v>937</v>
      </c>
      <c r="C51" s="18" t="s">
        <v>104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idden="1">
      <c r="A52" s="5">
        <v>39</v>
      </c>
      <c r="B52" s="10" t="s">
        <v>938</v>
      </c>
      <c r="C52" s="18" t="s">
        <v>105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idden="1">
      <c r="A53" s="5">
        <v>40</v>
      </c>
      <c r="B53" s="10" t="s">
        <v>939</v>
      </c>
      <c r="C53" s="18" t="s">
        <v>105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idden="1">
      <c r="A54" s="5">
        <v>41</v>
      </c>
      <c r="B54" s="10" t="s">
        <v>940</v>
      </c>
      <c r="C54" s="18" t="s">
        <v>105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idden="1">
      <c r="A55" s="5">
        <v>42</v>
      </c>
      <c r="B55" s="10" t="s">
        <v>941</v>
      </c>
      <c r="C55" s="18" t="s">
        <v>105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idden="1">
      <c r="A56" s="5">
        <v>43</v>
      </c>
      <c r="B56" s="10">
        <v>128</v>
      </c>
      <c r="C56" s="18" t="s">
        <v>106</v>
      </c>
      <c r="D56" s="18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idden="1">
      <c r="A57" s="5">
        <v>44</v>
      </c>
      <c r="B57" s="10" t="s">
        <v>942</v>
      </c>
      <c r="C57" s="18" t="s">
        <v>107</v>
      </c>
      <c r="D57" s="18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idden="1">
      <c r="A58" s="5">
        <v>45</v>
      </c>
      <c r="B58" s="10" t="s">
        <v>943</v>
      </c>
      <c r="C58" s="18" t="s">
        <v>107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idden="1">
      <c r="A66" s="5">
        <v>53</v>
      </c>
      <c r="B66" s="10" t="s">
        <v>950</v>
      </c>
      <c r="C66" s="18" t="s">
        <v>111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idden="1">
      <c r="A67" s="5">
        <v>54</v>
      </c>
      <c r="B67" s="10" t="s">
        <v>951</v>
      </c>
      <c r="C67" s="18" t="s">
        <v>111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idden="1">
      <c r="A68" s="5">
        <v>55</v>
      </c>
      <c r="B68" s="10" t="s">
        <v>952</v>
      </c>
      <c r="C68" s="18" t="s">
        <v>111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idden="1">
      <c r="A69" s="5">
        <v>56</v>
      </c>
      <c r="B69" s="10" t="s">
        <v>953</v>
      </c>
      <c r="C69" s="18" t="s">
        <v>112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idden="1">
      <c r="A70" s="5">
        <v>57</v>
      </c>
      <c r="B70" s="10" t="s">
        <v>954</v>
      </c>
      <c r="C70" s="18" t="s">
        <v>112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idden="1">
      <c r="A71" s="5">
        <v>58</v>
      </c>
      <c r="B71" s="10" t="s">
        <v>955</v>
      </c>
      <c r="C71" s="18" t="s">
        <v>113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idden="1">
      <c r="A72" s="5">
        <v>59</v>
      </c>
      <c r="B72" s="10" t="s">
        <v>956</v>
      </c>
      <c r="C72" s="18" t="s">
        <v>113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idden="1">
      <c r="A73" s="5">
        <v>60</v>
      </c>
      <c r="B73" s="10" t="s">
        <v>957</v>
      </c>
      <c r="C73" s="18" t="s">
        <v>113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idden="1">
      <c r="A74" s="5">
        <v>61</v>
      </c>
      <c r="B74" s="10" t="s">
        <v>958</v>
      </c>
      <c r="C74" s="18" t="s">
        <v>114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idden="1">
      <c r="A75" s="5">
        <v>62</v>
      </c>
      <c r="B75" s="10" t="s">
        <v>959</v>
      </c>
      <c r="C75" s="18" t="s">
        <v>114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idden="1">
      <c r="A76" s="5">
        <v>63</v>
      </c>
      <c r="B76" s="10" t="s">
        <v>960</v>
      </c>
      <c r="C76" s="18" t="s">
        <v>114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idden="1">
      <c r="A77" s="5">
        <v>64</v>
      </c>
      <c r="B77" s="10" t="s">
        <v>961</v>
      </c>
      <c r="C77" s="18" t="s">
        <v>115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idden="1">
      <c r="A78" s="5">
        <v>65</v>
      </c>
      <c r="B78" s="10" t="s">
        <v>962</v>
      </c>
      <c r="C78" s="18" t="s">
        <v>115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idden="1">
      <c r="A79" s="5">
        <v>66</v>
      </c>
      <c r="B79" s="10">
        <v>138</v>
      </c>
      <c r="C79" s="18" t="s">
        <v>116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idden="1">
      <c r="A80" s="5">
        <v>67</v>
      </c>
      <c r="B80" s="10" t="s">
        <v>963</v>
      </c>
      <c r="C80" s="18" t="s">
        <v>117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idden="1">
      <c r="A81" s="5">
        <v>68</v>
      </c>
      <c r="B81" s="10" t="s">
        <v>964</v>
      </c>
      <c r="C81" s="18" t="s">
        <v>117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idden="1">
      <c r="A84" s="5">
        <v>71</v>
      </c>
      <c r="B84" s="10">
        <v>141</v>
      </c>
      <c r="C84" s="18" t="s">
        <v>119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idden="1">
      <c r="A85" s="5">
        <v>72</v>
      </c>
      <c r="B85" s="10" t="s">
        <v>967</v>
      </c>
      <c r="C85" s="18" t="s">
        <v>120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idden="1">
      <c r="A86" s="5">
        <v>73</v>
      </c>
      <c r="B86" s="10" t="s">
        <v>968</v>
      </c>
      <c r="C86" s="18" t="s">
        <v>120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idden="1">
      <c r="A92" s="5">
        <v>79</v>
      </c>
      <c r="B92" s="10" t="s">
        <v>974</v>
      </c>
      <c r="C92" s="18" t="s">
        <v>122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idden="1">
      <c r="A93" s="5">
        <v>80</v>
      </c>
      <c r="B93" s="10" t="s">
        <v>975</v>
      </c>
      <c r="C93" s="18" t="s">
        <v>122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idden="1">
      <c r="A94" s="5">
        <v>81</v>
      </c>
      <c r="B94" s="10" t="s">
        <v>976</v>
      </c>
      <c r="C94" s="18" t="s">
        <v>122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idden="1">
      <c r="A95" s="5">
        <v>82</v>
      </c>
      <c r="B95" s="10">
        <v>145</v>
      </c>
      <c r="C95" s="18" t="s">
        <v>123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M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idden="1">
      <c r="A98" s="5">
        <v>85</v>
      </c>
      <c r="B98" s="10" t="s">
        <v>979</v>
      </c>
      <c r="C98" s="18" t="s">
        <v>125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idden="1">
      <c r="A99" s="5">
        <v>86</v>
      </c>
      <c r="B99" s="10" t="s">
        <v>980</v>
      </c>
      <c r="C99" s="18" t="s">
        <v>125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idden="1">
      <c r="A102" s="5">
        <v>89</v>
      </c>
      <c r="B102" s="10">
        <v>148</v>
      </c>
      <c r="C102" s="18" t="s">
        <v>127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M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7</v>
      </c>
      <c r="F128" s="162">
        <f t="shared" si="8"/>
        <v>5</v>
      </c>
      <c r="G128" s="162">
        <f t="shared" si="8"/>
        <v>0</v>
      </c>
      <c r="H128" s="162">
        <f t="shared" si="8"/>
        <v>0</v>
      </c>
      <c r="I128" s="162">
        <f t="shared" si="8"/>
        <v>2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2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2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1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M128" si="9">SUM(AK129:AK202)</f>
        <v>2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1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1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>
      <c r="A165" s="5">
        <v>152</v>
      </c>
      <c r="B165" s="10" t="s">
        <v>1043</v>
      </c>
      <c r="C165" s="18" t="s">
        <v>145</v>
      </c>
      <c r="D165" s="18"/>
      <c r="E165" s="166">
        <v>5</v>
      </c>
      <c r="F165" s="166">
        <v>3</v>
      </c>
      <c r="G165" s="166"/>
      <c r="H165" s="166"/>
      <c r="I165" s="166">
        <v>2</v>
      </c>
      <c r="J165" s="166"/>
      <c r="K165" s="166"/>
      <c r="L165" s="166"/>
      <c r="M165" s="166"/>
      <c r="N165" s="166"/>
      <c r="O165" s="166"/>
      <c r="P165" s="166"/>
      <c r="Q165" s="166"/>
      <c r="R165" s="166">
        <v>2</v>
      </c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>
        <v>1</v>
      </c>
      <c r="AC165" s="166"/>
      <c r="AD165" s="166"/>
      <c r="AE165" s="166"/>
      <c r="AF165" s="166"/>
      <c r="AG165" s="166">
        <v>1</v>
      </c>
      <c r="AH165" s="166"/>
      <c r="AI165" s="166"/>
      <c r="AJ165" s="166"/>
      <c r="AK165" s="166">
        <v>1</v>
      </c>
      <c r="AL165" s="166"/>
      <c r="AM165" s="166"/>
      <c r="AN165" s="166"/>
      <c r="AO165" s="166"/>
      <c r="AP165" s="166"/>
      <c r="AQ165" s="166"/>
      <c r="AR165" s="166"/>
      <c r="AS165" s="166">
        <v>1</v>
      </c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>
        <v>1</v>
      </c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>
      <c r="A166" s="5">
        <v>153</v>
      </c>
      <c r="B166" s="10" t="s">
        <v>1044</v>
      </c>
      <c r="C166" s="18" t="s">
        <v>145</v>
      </c>
      <c r="D166" s="18"/>
      <c r="E166" s="166">
        <v>2</v>
      </c>
      <c r="F166" s="166">
        <v>2</v>
      </c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>
        <v>1</v>
      </c>
      <c r="AC166" s="166"/>
      <c r="AD166" s="166"/>
      <c r="AE166" s="166"/>
      <c r="AF166" s="166"/>
      <c r="AG166" s="166"/>
      <c r="AH166" s="166"/>
      <c r="AI166" s="166"/>
      <c r="AJ166" s="166"/>
      <c r="AK166" s="166">
        <v>1</v>
      </c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2"/>
    </row>
    <row r="203" spans="1:65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15</v>
      </c>
      <c r="F203" s="162">
        <f t="shared" si="10"/>
        <v>12</v>
      </c>
      <c r="G203" s="162">
        <f t="shared" si="10"/>
        <v>1</v>
      </c>
      <c r="H203" s="162">
        <f t="shared" si="10"/>
        <v>1</v>
      </c>
      <c r="I203" s="162">
        <f t="shared" si="10"/>
        <v>1</v>
      </c>
      <c r="J203" s="162">
        <f t="shared" si="10"/>
        <v>0</v>
      </c>
      <c r="K203" s="162">
        <f t="shared" si="10"/>
        <v>0</v>
      </c>
      <c r="L203" s="162">
        <f t="shared" si="10"/>
        <v>0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1</v>
      </c>
      <c r="S203" s="162">
        <f t="shared" si="10"/>
        <v>0</v>
      </c>
      <c r="T203" s="162">
        <f t="shared" si="10"/>
        <v>2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2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1</v>
      </c>
      <c r="AH203" s="162">
        <f t="shared" si="10"/>
        <v>2</v>
      </c>
      <c r="AI203" s="162">
        <f t="shared" si="10"/>
        <v>0</v>
      </c>
      <c r="AJ203" s="162">
        <f t="shared" si="10"/>
        <v>0</v>
      </c>
      <c r="AK203" s="162">
        <f t="shared" ref="AK203:BM203" si="11">SUM(AK204:AK248)</f>
        <v>7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0</v>
      </c>
      <c r="AP203" s="162">
        <f t="shared" si="11"/>
        <v>0</v>
      </c>
      <c r="AQ203" s="162">
        <f t="shared" si="11"/>
        <v>0</v>
      </c>
      <c r="AR203" s="162">
        <f t="shared" si="11"/>
        <v>0</v>
      </c>
      <c r="AS203" s="162">
        <f t="shared" si="11"/>
        <v>1</v>
      </c>
      <c r="AT203" s="162">
        <f t="shared" si="11"/>
        <v>0</v>
      </c>
      <c r="AU203" s="162">
        <f t="shared" si="11"/>
        <v>1</v>
      </c>
      <c r="AV203" s="162">
        <f t="shared" si="11"/>
        <v>0</v>
      </c>
      <c r="AW203" s="162">
        <f t="shared" si="11"/>
        <v>0</v>
      </c>
      <c r="AX203" s="162">
        <f t="shared" si="11"/>
        <v>0</v>
      </c>
      <c r="AY203" s="162">
        <f t="shared" si="11"/>
        <v>1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0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6">
        <v>5</v>
      </c>
      <c r="F204" s="166">
        <v>4</v>
      </c>
      <c r="G204" s="166"/>
      <c r="H204" s="166"/>
      <c r="I204" s="166">
        <v>1</v>
      </c>
      <c r="J204" s="166"/>
      <c r="K204" s="166"/>
      <c r="L204" s="166"/>
      <c r="M204" s="166"/>
      <c r="N204" s="166"/>
      <c r="O204" s="166"/>
      <c r="P204" s="166"/>
      <c r="Q204" s="166"/>
      <c r="R204" s="166">
        <v>1</v>
      </c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1</v>
      </c>
      <c r="AH204" s="166">
        <v>2</v>
      </c>
      <c r="AI204" s="166"/>
      <c r="AJ204" s="166"/>
      <c r="AK204" s="166">
        <v>1</v>
      </c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>
      <c r="A205" s="5">
        <v>192</v>
      </c>
      <c r="B205" s="10" t="s">
        <v>1075</v>
      </c>
      <c r="C205" s="18" t="s">
        <v>165</v>
      </c>
      <c r="D205" s="18"/>
      <c r="E205" s="166">
        <v>2</v>
      </c>
      <c r="F205" s="166">
        <v>2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>
        <v>2</v>
      </c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>
      <c r="A206" s="5">
        <v>193</v>
      </c>
      <c r="B206" s="10" t="s">
        <v>1076</v>
      </c>
      <c r="C206" s="18" t="s">
        <v>165</v>
      </c>
      <c r="D206" s="18"/>
      <c r="E206" s="166">
        <v>6</v>
      </c>
      <c r="F206" s="166">
        <v>5</v>
      </c>
      <c r="G206" s="166">
        <v>1</v>
      </c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>
        <v>2</v>
      </c>
      <c r="U206" s="166"/>
      <c r="V206" s="166"/>
      <c r="W206" s="166"/>
      <c r="X206" s="166">
        <v>2</v>
      </c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>
        <v>3</v>
      </c>
      <c r="AL206" s="166"/>
      <c r="AM206" s="166"/>
      <c r="AN206" s="166"/>
      <c r="AO206" s="166"/>
      <c r="AP206" s="166"/>
      <c r="AQ206" s="166"/>
      <c r="AR206" s="166"/>
      <c r="AS206" s="166">
        <v>1</v>
      </c>
      <c r="AT206" s="166"/>
      <c r="AU206" s="166">
        <v>1</v>
      </c>
      <c r="AV206" s="166"/>
      <c r="AW206" s="166"/>
      <c r="AX206" s="166"/>
      <c r="AY206" s="166">
        <v>1</v>
      </c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>
      <c r="A210" s="5">
        <v>197</v>
      </c>
      <c r="B210" s="10" t="s">
        <v>1080</v>
      </c>
      <c r="C210" s="18" t="s">
        <v>166</v>
      </c>
      <c r="D210" s="18"/>
      <c r="E210" s="166">
        <v>2</v>
      </c>
      <c r="F210" s="166">
        <v>1</v>
      </c>
      <c r="G210" s="166"/>
      <c r="H210" s="166">
        <v>1</v>
      </c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>
        <v>1</v>
      </c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2"/>
    </row>
    <row r="249" spans="1:65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2</v>
      </c>
      <c r="F249" s="162">
        <f t="shared" si="12"/>
        <v>1</v>
      </c>
      <c r="G249" s="162">
        <f t="shared" si="12"/>
        <v>0</v>
      </c>
      <c r="H249" s="162">
        <f t="shared" si="12"/>
        <v>0</v>
      </c>
      <c r="I249" s="162">
        <f t="shared" si="12"/>
        <v>1</v>
      </c>
      <c r="J249" s="162">
        <f t="shared" si="12"/>
        <v>0</v>
      </c>
      <c r="K249" s="162">
        <f t="shared" si="12"/>
        <v>1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1</v>
      </c>
      <c r="AI249" s="162">
        <f t="shared" si="12"/>
        <v>0</v>
      </c>
      <c r="AJ249" s="162">
        <f t="shared" si="12"/>
        <v>0</v>
      </c>
      <c r="AK249" s="162">
        <f t="shared" ref="AK249:BM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>
      <c r="A297" s="5">
        <v>284</v>
      </c>
      <c r="B297" s="10" t="s">
        <v>1157</v>
      </c>
      <c r="C297" s="18" t="s">
        <v>192</v>
      </c>
      <c r="D297" s="18"/>
      <c r="E297" s="166">
        <v>2</v>
      </c>
      <c r="F297" s="166">
        <v>1</v>
      </c>
      <c r="G297" s="166"/>
      <c r="H297" s="166"/>
      <c r="I297" s="166">
        <v>1</v>
      </c>
      <c r="J297" s="166"/>
      <c r="K297" s="166">
        <v>1</v>
      </c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>
        <v>1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2"/>
    </row>
    <row r="367" spans="1:65">
      <c r="A367" s="5">
        <v>354</v>
      </c>
      <c r="B367" s="10" t="s">
        <v>1206</v>
      </c>
      <c r="C367" s="18" t="s">
        <v>224</v>
      </c>
      <c r="D367" s="18"/>
      <c r="E367" s="166">
        <f t="shared" ref="E367:AJ367" si="14">SUM(E368:E407)</f>
        <v>12</v>
      </c>
      <c r="F367" s="166">
        <f t="shared" si="14"/>
        <v>8</v>
      </c>
      <c r="G367" s="166">
        <f t="shared" si="14"/>
        <v>0</v>
      </c>
      <c r="H367" s="166">
        <f t="shared" si="14"/>
        <v>0</v>
      </c>
      <c r="I367" s="166">
        <f t="shared" si="14"/>
        <v>4</v>
      </c>
      <c r="J367" s="166">
        <f t="shared" si="14"/>
        <v>0</v>
      </c>
      <c r="K367" s="166">
        <f t="shared" si="14"/>
        <v>0</v>
      </c>
      <c r="L367" s="166">
        <f t="shared" si="14"/>
        <v>0</v>
      </c>
      <c r="M367" s="166">
        <f t="shared" si="14"/>
        <v>4</v>
      </c>
      <c r="N367" s="166">
        <f t="shared" si="14"/>
        <v>0</v>
      </c>
      <c r="O367" s="166">
        <f t="shared" si="14"/>
        <v>0</v>
      </c>
      <c r="P367" s="166">
        <f t="shared" si="14"/>
        <v>0</v>
      </c>
      <c r="Q367" s="166">
        <f t="shared" si="14"/>
        <v>0</v>
      </c>
      <c r="R367" s="166">
        <f t="shared" si="14"/>
        <v>0</v>
      </c>
      <c r="S367" s="166">
        <f t="shared" si="14"/>
        <v>0</v>
      </c>
      <c r="T367" s="166">
        <f t="shared" si="14"/>
        <v>0</v>
      </c>
      <c r="U367" s="166">
        <f t="shared" si="14"/>
        <v>0</v>
      </c>
      <c r="V367" s="166">
        <f t="shared" si="14"/>
        <v>0</v>
      </c>
      <c r="W367" s="166">
        <f t="shared" si="14"/>
        <v>0</v>
      </c>
      <c r="X367" s="166">
        <f t="shared" si="14"/>
        <v>0</v>
      </c>
      <c r="Y367" s="166">
        <f t="shared" si="14"/>
        <v>0</v>
      </c>
      <c r="Z367" s="166">
        <f t="shared" si="14"/>
        <v>0</v>
      </c>
      <c r="AA367" s="166">
        <f t="shared" si="14"/>
        <v>0</v>
      </c>
      <c r="AB367" s="166">
        <f t="shared" si="14"/>
        <v>0</v>
      </c>
      <c r="AC367" s="166">
        <f t="shared" si="14"/>
        <v>0</v>
      </c>
      <c r="AD367" s="166">
        <f t="shared" si="14"/>
        <v>0</v>
      </c>
      <c r="AE367" s="166">
        <f t="shared" si="14"/>
        <v>0</v>
      </c>
      <c r="AF367" s="166">
        <f t="shared" si="14"/>
        <v>0</v>
      </c>
      <c r="AG367" s="166">
        <f t="shared" si="14"/>
        <v>0</v>
      </c>
      <c r="AH367" s="166">
        <f t="shared" si="14"/>
        <v>8</v>
      </c>
      <c r="AI367" s="166">
        <f t="shared" si="14"/>
        <v>0</v>
      </c>
      <c r="AJ367" s="166">
        <f t="shared" si="14"/>
        <v>0</v>
      </c>
      <c r="AK367" s="166">
        <f t="shared" ref="AK367:BM367" si="15">SUM(AK368:AK407)</f>
        <v>0</v>
      </c>
      <c r="AL367" s="166">
        <f t="shared" si="15"/>
        <v>0</v>
      </c>
      <c r="AM367" s="166">
        <f t="shared" si="15"/>
        <v>0</v>
      </c>
      <c r="AN367" s="166">
        <f t="shared" si="15"/>
        <v>0</v>
      </c>
      <c r="AO367" s="166">
        <f t="shared" si="15"/>
        <v>0</v>
      </c>
      <c r="AP367" s="166">
        <f t="shared" si="15"/>
        <v>0</v>
      </c>
      <c r="AQ367" s="166">
        <f t="shared" si="15"/>
        <v>0</v>
      </c>
      <c r="AR367" s="166">
        <f t="shared" si="15"/>
        <v>0</v>
      </c>
      <c r="AS367" s="166">
        <f t="shared" si="15"/>
        <v>0</v>
      </c>
      <c r="AT367" s="166">
        <f t="shared" si="15"/>
        <v>0</v>
      </c>
      <c r="AU367" s="166">
        <f t="shared" si="15"/>
        <v>0</v>
      </c>
      <c r="AV367" s="166">
        <f t="shared" si="15"/>
        <v>0</v>
      </c>
      <c r="AW367" s="166">
        <f t="shared" si="15"/>
        <v>0</v>
      </c>
      <c r="AX367" s="166">
        <f t="shared" si="15"/>
        <v>0</v>
      </c>
      <c r="AY367" s="166">
        <f t="shared" si="15"/>
        <v>0</v>
      </c>
      <c r="AZ367" s="166">
        <f t="shared" si="15"/>
        <v>0</v>
      </c>
      <c r="BA367" s="166">
        <f t="shared" si="15"/>
        <v>0</v>
      </c>
      <c r="BB367" s="166">
        <f t="shared" si="15"/>
        <v>0</v>
      </c>
      <c r="BC367" s="166">
        <f t="shared" si="15"/>
        <v>0</v>
      </c>
      <c r="BD367" s="166">
        <f t="shared" si="15"/>
        <v>0</v>
      </c>
      <c r="BE367" s="166">
        <f t="shared" si="15"/>
        <v>0</v>
      </c>
      <c r="BF367" s="166">
        <f t="shared" si="15"/>
        <v>0</v>
      </c>
      <c r="BG367" s="166">
        <f t="shared" si="15"/>
        <v>0</v>
      </c>
      <c r="BH367" s="166">
        <f t="shared" si="15"/>
        <v>0</v>
      </c>
      <c r="BI367" s="166">
        <f t="shared" si="15"/>
        <v>0</v>
      </c>
      <c r="BJ367" s="166">
        <f t="shared" si="15"/>
        <v>0</v>
      </c>
      <c r="BK367" s="166">
        <f t="shared" si="15"/>
        <v>0</v>
      </c>
      <c r="BL367" s="166">
        <f t="shared" si="15"/>
        <v>0</v>
      </c>
      <c r="BM367" s="166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>
      <c r="A381" s="5">
        <v>368</v>
      </c>
      <c r="B381" s="10" t="s">
        <v>1218</v>
      </c>
      <c r="C381" s="18" t="s">
        <v>231</v>
      </c>
      <c r="D381" s="18"/>
      <c r="E381" s="166">
        <v>5</v>
      </c>
      <c r="F381" s="166">
        <v>1</v>
      </c>
      <c r="G381" s="166"/>
      <c r="H381" s="166"/>
      <c r="I381" s="166">
        <v>4</v>
      </c>
      <c r="J381" s="166"/>
      <c r="K381" s="166"/>
      <c r="L381" s="166"/>
      <c r="M381" s="166">
        <v>4</v>
      </c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>
        <v>1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>
      <c r="A395" s="5">
        <v>382</v>
      </c>
      <c r="B395" s="10">
        <v>246</v>
      </c>
      <c r="C395" s="18" t="s">
        <v>237</v>
      </c>
      <c r="D395" s="18"/>
      <c r="E395" s="166">
        <v>7</v>
      </c>
      <c r="F395" s="166">
        <v>7</v>
      </c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>
        <v>7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2"/>
    </row>
    <row r="408" spans="1:65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4</v>
      </c>
      <c r="F408" s="162">
        <f t="shared" si="16"/>
        <v>1</v>
      </c>
      <c r="G408" s="162">
        <f t="shared" si="16"/>
        <v>0</v>
      </c>
      <c r="H408" s="162">
        <f t="shared" si="16"/>
        <v>0</v>
      </c>
      <c r="I408" s="162">
        <f t="shared" si="16"/>
        <v>3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3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0</v>
      </c>
      <c r="AJ408" s="162">
        <f t="shared" si="16"/>
        <v>0</v>
      </c>
      <c r="AK408" s="162">
        <f t="shared" ref="AK408:BM408" si="17">SUM(AK409:AK465)</f>
        <v>1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6">
        <v>4</v>
      </c>
      <c r="F437" s="166">
        <v>1</v>
      </c>
      <c r="G437" s="166"/>
      <c r="H437" s="166"/>
      <c r="I437" s="166">
        <v>3</v>
      </c>
      <c r="J437" s="166"/>
      <c r="K437" s="166"/>
      <c r="L437" s="166"/>
      <c r="M437" s="166"/>
      <c r="N437" s="166"/>
      <c r="O437" s="166"/>
      <c r="P437" s="166"/>
      <c r="Q437" s="166"/>
      <c r="R437" s="166">
        <v>3</v>
      </c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>
        <v>1</v>
      </c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2"/>
    </row>
    <row r="466" spans="1:65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1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1</v>
      </c>
      <c r="J466" s="162">
        <f t="shared" si="18"/>
        <v>0</v>
      </c>
      <c r="K466" s="162">
        <f t="shared" si="18"/>
        <v>1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M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>
      <c r="A469" s="5">
        <v>456</v>
      </c>
      <c r="B469" s="10" t="s">
        <v>1289</v>
      </c>
      <c r="C469" s="18" t="s">
        <v>268</v>
      </c>
      <c r="D469" s="18"/>
      <c r="E469" s="166">
        <v>1</v>
      </c>
      <c r="F469" s="166"/>
      <c r="G469" s="166"/>
      <c r="H469" s="166"/>
      <c r="I469" s="166">
        <v>1</v>
      </c>
      <c r="J469" s="166"/>
      <c r="K469" s="166">
        <v>1</v>
      </c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2"/>
    </row>
    <row r="477" spans="1:65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5</v>
      </c>
      <c r="F477" s="162">
        <f t="shared" si="20"/>
        <v>2</v>
      </c>
      <c r="G477" s="162">
        <f t="shared" si="20"/>
        <v>0</v>
      </c>
      <c r="H477" s="162">
        <f t="shared" si="20"/>
        <v>0</v>
      </c>
      <c r="I477" s="162">
        <f t="shared" si="20"/>
        <v>3</v>
      </c>
      <c r="J477" s="162">
        <f t="shared" si="20"/>
        <v>0</v>
      </c>
      <c r="K477" s="162">
        <f t="shared" si="20"/>
        <v>0</v>
      </c>
      <c r="L477" s="162">
        <f t="shared" si="20"/>
        <v>2</v>
      </c>
      <c r="M477" s="162">
        <f t="shared" si="20"/>
        <v>0</v>
      </c>
      <c r="N477" s="162">
        <f t="shared" si="20"/>
        <v>1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0</v>
      </c>
      <c r="S477" s="162">
        <f t="shared" si="20"/>
        <v>0</v>
      </c>
      <c r="T477" s="162">
        <f t="shared" si="20"/>
        <v>0</v>
      </c>
      <c r="U477" s="162">
        <f t="shared" si="20"/>
        <v>0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1</v>
      </c>
      <c r="AI477" s="162">
        <f t="shared" si="20"/>
        <v>0</v>
      </c>
      <c r="AJ477" s="162">
        <f t="shared" si="20"/>
        <v>0</v>
      </c>
      <c r="AK477" s="162">
        <f t="shared" ref="AK477:BM477" si="21">SUM(AK478:AK516)</f>
        <v>1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1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6">
        <v>4</v>
      </c>
      <c r="F504" s="166">
        <v>1</v>
      </c>
      <c r="G504" s="166"/>
      <c r="H504" s="166"/>
      <c r="I504" s="166">
        <v>3</v>
      </c>
      <c r="J504" s="166"/>
      <c r="K504" s="166"/>
      <c r="L504" s="166">
        <v>2</v>
      </c>
      <c r="M504" s="166"/>
      <c r="N504" s="166">
        <v>1</v>
      </c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>
        <v>1</v>
      </c>
      <c r="AL504" s="166"/>
      <c r="AM504" s="166"/>
      <c r="AN504" s="166"/>
      <c r="AO504" s="166"/>
      <c r="AP504" s="166">
        <v>1</v>
      </c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6">
        <v>1</v>
      </c>
      <c r="F505" s="166">
        <v>1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>
        <v>1</v>
      </c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2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2"/>
    </row>
    <row r="517" spans="1:65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1</v>
      </c>
      <c r="F517" s="162">
        <f t="shared" si="22"/>
        <v>0</v>
      </c>
      <c r="G517" s="162">
        <f t="shared" si="22"/>
        <v>0</v>
      </c>
      <c r="H517" s="162">
        <f t="shared" si="22"/>
        <v>1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M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>
      <c r="A522" s="5">
        <v>509</v>
      </c>
      <c r="B522" s="10" t="s">
        <v>1333</v>
      </c>
      <c r="C522" s="18" t="s">
        <v>293</v>
      </c>
      <c r="D522" s="18"/>
      <c r="E522" s="166">
        <v>1</v>
      </c>
      <c r="F522" s="166"/>
      <c r="G522" s="166"/>
      <c r="H522" s="166">
        <v>1</v>
      </c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2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1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1</v>
      </c>
      <c r="AI559" s="162">
        <f t="shared" si="24"/>
        <v>0</v>
      </c>
      <c r="AJ559" s="162">
        <f t="shared" si="24"/>
        <v>0</v>
      </c>
      <c r="AK559" s="162">
        <f t="shared" ref="AK559:BM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1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1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1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1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1</v>
      </c>
      <c r="AI560" s="162">
        <f t="shared" si="26"/>
        <v>0</v>
      </c>
      <c r="AJ560" s="162">
        <f t="shared" si="26"/>
        <v>0</v>
      </c>
      <c r="AK560" s="162">
        <f t="shared" ref="AK560:BM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1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1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1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6">
        <v>2</v>
      </c>
      <c r="F572" s="166">
        <v>2</v>
      </c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>
        <v>1</v>
      </c>
      <c r="AE572" s="166"/>
      <c r="AF572" s="166"/>
      <c r="AG572" s="166"/>
      <c r="AH572" s="166">
        <v>1</v>
      </c>
      <c r="AI572" s="166"/>
      <c r="AJ572" s="166"/>
      <c r="AK572" s="166"/>
      <c r="AL572" s="166"/>
      <c r="AM572" s="166"/>
      <c r="AN572" s="166">
        <v>1</v>
      </c>
      <c r="AO572" s="166"/>
      <c r="AP572" s="166"/>
      <c r="AQ572" s="166"/>
      <c r="AR572" s="166"/>
      <c r="AS572" s="166">
        <v>1</v>
      </c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>
        <v>1</v>
      </c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2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M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2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1</v>
      </c>
      <c r="F645" s="162">
        <f t="shared" si="30"/>
        <v>1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0</v>
      </c>
      <c r="AJ645" s="162">
        <f t="shared" si="30"/>
        <v>0</v>
      </c>
      <c r="AK645" s="162">
        <f t="shared" ref="AK645:BM645" si="31">SUM(AK646:AK707)</f>
        <v>1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>
      <c r="A659" s="5">
        <v>646</v>
      </c>
      <c r="B659" s="10" t="s">
        <v>402</v>
      </c>
      <c r="C659" s="18" t="s">
        <v>1381</v>
      </c>
      <c r="D659" s="18"/>
      <c r="E659" s="166">
        <v>1</v>
      </c>
      <c r="F659" s="166">
        <v>1</v>
      </c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>
        <v>1</v>
      </c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2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M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2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4</v>
      </c>
      <c r="F721" s="162">
        <f t="shared" si="34"/>
        <v>1</v>
      </c>
      <c r="G721" s="162">
        <f t="shared" si="34"/>
        <v>1</v>
      </c>
      <c r="H721" s="162">
        <f t="shared" si="34"/>
        <v>0</v>
      </c>
      <c r="I721" s="162">
        <f t="shared" si="34"/>
        <v>2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2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1</v>
      </c>
      <c r="AI721" s="162">
        <f t="shared" si="34"/>
        <v>0</v>
      </c>
      <c r="AJ721" s="162">
        <f t="shared" si="34"/>
        <v>0</v>
      </c>
      <c r="AK721" s="162">
        <f t="shared" ref="AK721:BM721" si="35">SUM(AK722:AK775)</f>
        <v>0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>
      <c r="A735" s="5">
        <v>722</v>
      </c>
      <c r="B735" s="10" t="s">
        <v>449</v>
      </c>
      <c r="C735" s="18" t="s">
        <v>1404</v>
      </c>
      <c r="D735" s="18"/>
      <c r="E735" s="166">
        <v>2</v>
      </c>
      <c r="F735" s="166"/>
      <c r="G735" s="166"/>
      <c r="H735" s="166"/>
      <c r="I735" s="166">
        <v>2</v>
      </c>
      <c r="J735" s="166"/>
      <c r="K735" s="166"/>
      <c r="L735" s="166"/>
      <c r="M735" s="166">
        <v>2</v>
      </c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>
      <c r="A736" s="5">
        <v>723</v>
      </c>
      <c r="B736" s="10" t="s">
        <v>450</v>
      </c>
      <c r="C736" s="18" t="s">
        <v>1404</v>
      </c>
      <c r="D736" s="18"/>
      <c r="E736" s="166">
        <v>1</v>
      </c>
      <c r="F736" s="166"/>
      <c r="G736" s="166">
        <v>1</v>
      </c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>
      <c r="A769" s="5">
        <v>756</v>
      </c>
      <c r="B769" s="10" t="s">
        <v>56</v>
      </c>
      <c r="C769" s="18" t="s">
        <v>1408</v>
      </c>
      <c r="D769" s="18"/>
      <c r="E769" s="162">
        <v>1</v>
      </c>
      <c r="F769" s="166">
        <v>1</v>
      </c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>
        <v>1</v>
      </c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2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1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1</v>
      </c>
      <c r="J776" s="162">
        <f t="shared" si="36"/>
        <v>0</v>
      </c>
      <c r="K776" s="162">
        <f t="shared" si="36"/>
        <v>1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M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>
      <c r="A808" s="5">
        <v>795</v>
      </c>
      <c r="B808" s="10" t="s">
        <v>496</v>
      </c>
      <c r="C808" s="18" t="s">
        <v>616</v>
      </c>
      <c r="D808" s="18"/>
      <c r="E808" s="166">
        <v>1</v>
      </c>
      <c r="F808" s="166"/>
      <c r="G808" s="166"/>
      <c r="H808" s="166"/>
      <c r="I808" s="166">
        <v>1</v>
      </c>
      <c r="J808" s="166"/>
      <c r="K808" s="166">
        <v>1</v>
      </c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2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M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2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M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>
      <c r="A968" s="5">
        <v>955</v>
      </c>
      <c r="B968" s="10"/>
      <c r="C968" s="17" t="s">
        <v>674</v>
      </c>
      <c r="D968" s="17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2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2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2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2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2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  <c r="BI1580" s="166"/>
      <c r="BJ1580" s="166"/>
      <c r="BK1580" s="166"/>
      <c r="BL1580" s="166"/>
      <c r="BM1580" s="162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66</v>
      </c>
      <c r="F1582" s="168">
        <f t="shared" si="42"/>
        <v>35</v>
      </c>
      <c r="G1582" s="168">
        <f t="shared" si="42"/>
        <v>2</v>
      </c>
      <c r="H1582" s="168">
        <f t="shared" si="42"/>
        <v>2</v>
      </c>
      <c r="I1582" s="168">
        <f t="shared" si="42"/>
        <v>27</v>
      </c>
      <c r="J1582" s="168">
        <f t="shared" si="42"/>
        <v>0</v>
      </c>
      <c r="K1582" s="168">
        <f t="shared" si="42"/>
        <v>3</v>
      </c>
      <c r="L1582" s="168">
        <f t="shared" si="42"/>
        <v>3</v>
      </c>
      <c r="M1582" s="168">
        <f t="shared" si="42"/>
        <v>6</v>
      </c>
      <c r="N1582" s="168">
        <f t="shared" si="42"/>
        <v>1</v>
      </c>
      <c r="O1582" s="168">
        <f t="shared" si="42"/>
        <v>0</v>
      </c>
      <c r="P1582" s="168">
        <f t="shared" si="42"/>
        <v>0</v>
      </c>
      <c r="Q1582" s="168">
        <f t="shared" si="42"/>
        <v>0</v>
      </c>
      <c r="R1582" s="168">
        <f t="shared" si="42"/>
        <v>14</v>
      </c>
      <c r="S1582" s="168">
        <f t="shared" si="42"/>
        <v>0</v>
      </c>
      <c r="T1582" s="168">
        <f t="shared" si="42"/>
        <v>3</v>
      </c>
      <c r="U1582" s="168">
        <f t="shared" si="42"/>
        <v>0</v>
      </c>
      <c r="V1582" s="168">
        <f t="shared" si="42"/>
        <v>0</v>
      </c>
      <c r="W1582" s="168">
        <f t="shared" si="42"/>
        <v>0</v>
      </c>
      <c r="X1582" s="168">
        <f t="shared" si="42"/>
        <v>2</v>
      </c>
      <c r="Y1582" s="168">
        <f t="shared" si="42"/>
        <v>1</v>
      </c>
      <c r="Z1582" s="168">
        <f t="shared" si="42"/>
        <v>0</v>
      </c>
      <c r="AA1582" s="168">
        <f t="shared" si="42"/>
        <v>0</v>
      </c>
      <c r="AB1582" s="168">
        <f t="shared" si="42"/>
        <v>2</v>
      </c>
      <c r="AC1582" s="168">
        <f t="shared" si="42"/>
        <v>0</v>
      </c>
      <c r="AD1582" s="168">
        <f t="shared" si="42"/>
        <v>1</v>
      </c>
      <c r="AE1582" s="168">
        <f t="shared" si="42"/>
        <v>0</v>
      </c>
      <c r="AF1582" s="168">
        <f t="shared" si="42"/>
        <v>0</v>
      </c>
      <c r="AG1582" s="168">
        <f t="shared" si="42"/>
        <v>2</v>
      </c>
      <c r="AH1582" s="168">
        <f t="shared" si="42"/>
        <v>15</v>
      </c>
      <c r="AI1582" s="168">
        <f t="shared" si="42"/>
        <v>0</v>
      </c>
      <c r="AJ1582" s="168">
        <f t="shared" si="42"/>
        <v>0</v>
      </c>
      <c r="AK1582" s="168">
        <f t="shared" ref="AK1582:BM1582" si="43">SUM(AK14,AK31,AK96,AK114,AK128,AK203,AK249,AK367,AK408,AK466,AK477,AK517,AK559,AK624,AK645,AK708,AK721,AK776,AK838,AK943,AK969:AK1581)</f>
        <v>12</v>
      </c>
      <c r="AL1582" s="168">
        <f t="shared" si="43"/>
        <v>0</v>
      </c>
      <c r="AM1582" s="168">
        <f t="shared" si="43"/>
        <v>0</v>
      </c>
      <c r="AN1582" s="168">
        <f t="shared" si="43"/>
        <v>1</v>
      </c>
      <c r="AO1582" s="168">
        <f t="shared" si="43"/>
        <v>0</v>
      </c>
      <c r="AP1582" s="168">
        <f t="shared" si="43"/>
        <v>1</v>
      </c>
      <c r="AQ1582" s="168">
        <f t="shared" si="43"/>
        <v>0</v>
      </c>
      <c r="AR1582" s="168">
        <f t="shared" si="43"/>
        <v>0</v>
      </c>
      <c r="AS1582" s="168">
        <f t="shared" si="43"/>
        <v>4</v>
      </c>
      <c r="AT1582" s="168">
        <f t="shared" si="43"/>
        <v>0</v>
      </c>
      <c r="AU1582" s="168">
        <f t="shared" si="43"/>
        <v>2</v>
      </c>
      <c r="AV1582" s="168">
        <f t="shared" si="43"/>
        <v>0</v>
      </c>
      <c r="AW1582" s="168">
        <f t="shared" si="43"/>
        <v>0</v>
      </c>
      <c r="AX1582" s="168">
        <f t="shared" si="43"/>
        <v>0</v>
      </c>
      <c r="AY1582" s="168">
        <f t="shared" si="43"/>
        <v>1</v>
      </c>
      <c r="AZ1582" s="168">
        <f t="shared" si="43"/>
        <v>1</v>
      </c>
      <c r="BA1582" s="168">
        <f t="shared" si="43"/>
        <v>0</v>
      </c>
      <c r="BB1582" s="168">
        <f t="shared" si="43"/>
        <v>0</v>
      </c>
      <c r="BC1582" s="168">
        <f t="shared" si="43"/>
        <v>1</v>
      </c>
      <c r="BD1582" s="168">
        <f t="shared" si="43"/>
        <v>0</v>
      </c>
      <c r="BE1582" s="168">
        <f t="shared" si="43"/>
        <v>1</v>
      </c>
      <c r="BF1582" s="168">
        <f t="shared" si="43"/>
        <v>0</v>
      </c>
      <c r="BG1582" s="168">
        <f t="shared" si="43"/>
        <v>0</v>
      </c>
      <c r="BH1582" s="168">
        <f t="shared" si="43"/>
        <v>0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2">
        <v>24</v>
      </c>
      <c r="F1583" s="162">
        <v>8</v>
      </c>
      <c r="G1583" s="162"/>
      <c r="H1583" s="162">
        <v>1</v>
      </c>
      <c r="I1583" s="162">
        <v>15</v>
      </c>
      <c r="J1583" s="162"/>
      <c r="K1583" s="162">
        <v>3</v>
      </c>
      <c r="L1583" s="162">
        <v>3</v>
      </c>
      <c r="M1583" s="162">
        <v>2</v>
      </c>
      <c r="N1583" s="162">
        <v>1</v>
      </c>
      <c r="O1583" s="162"/>
      <c r="P1583" s="162"/>
      <c r="Q1583" s="162"/>
      <c r="R1583" s="162">
        <v>6</v>
      </c>
      <c r="S1583" s="162"/>
      <c r="T1583" s="166"/>
      <c r="U1583" s="166"/>
      <c r="V1583" s="166"/>
      <c r="W1583" s="166"/>
      <c r="X1583" s="166"/>
      <c r="Y1583" s="166"/>
      <c r="Z1583" s="166"/>
      <c r="AA1583" s="166"/>
      <c r="AB1583" s="166">
        <v>2</v>
      </c>
      <c r="AC1583" s="166"/>
      <c r="AD1583" s="166"/>
      <c r="AE1583" s="166"/>
      <c r="AF1583" s="166"/>
      <c r="AG1583" s="166">
        <v>1</v>
      </c>
      <c r="AH1583" s="166">
        <v>2</v>
      </c>
      <c r="AI1583" s="166"/>
      <c r="AJ1583" s="166"/>
      <c r="AK1583" s="166">
        <v>3</v>
      </c>
      <c r="AL1583" s="166"/>
      <c r="AM1583" s="166"/>
      <c r="AN1583" s="166"/>
      <c r="AO1583" s="166"/>
      <c r="AP1583" s="166">
        <v>1</v>
      </c>
      <c r="AQ1583" s="166"/>
      <c r="AR1583" s="166"/>
      <c r="AS1583" s="166">
        <v>1</v>
      </c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>
        <v>1</v>
      </c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2"/>
    </row>
    <row r="1584" spans="1:65">
      <c r="A1584" s="5">
        <v>1571</v>
      </c>
      <c r="B1584" s="26"/>
      <c r="C1584" s="21" t="s">
        <v>895</v>
      </c>
      <c r="D1584" s="21"/>
      <c r="E1584" s="162">
        <v>28</v>
      </c>
      <c r="F1584" s="162">
        <v>18</v>
      </c>
      <c r="G1584" s="162">
        <v>1</v>
      </c>
      <c r="H1584" s="162"/>
      <c r="I1584" s="162">
        <v>9</v>
      </c>
      <c r="J1584" s="162"/>
      <c r="K1584" s="162"/>
      <c r="L1584" s="162"/>
      <c r="M1584" s="162">
        <v>4</v>
      </c>
      <c r="N1584" s="162"/>
      <c r="O1584" s="162"/>
      <c r="P1584" s="162"/>
      <c r="Q1584" s="162"/>
      <c r="R1584" s="162">
        <v>5</v>
      </c>
      <c r="S1584" s="162"/>
      <c r="T1584" s="166"/>
      <c r="U1584" s="166"/>
      <c r="V1584" s="166"/>
      <c r="W1584" s="166"/>
      <c r="X1584" s="166"/>
      <c r="Y1584" s="166"/>
      <c r="Z1584" s="166"/>
      <c r="AA1584" s="166"/>
      <c r="AB1584" s="166"/>
      <c r="AC1584" s="166"/>
      <c r="AD1584" s="166">
        <v>1</v>
      </c>
      <c r="AE1584" s="166"/>
      <c r="AF1584" s="166"/>
      <c r="AG1584" s="166">
        <v>1</v>
      </c>
      <c r="AH1584" s="166">
        <v>12</v>
      </c>
      <c r="AI1584" s="166"/>
      <c r="AJ1584" s="166"/>
      <c r="AK1584" s="166">
        <v>4</v>
      </c>
      <c r="AL1584" s="166"/>
      <c r="AM1584" s="166"/>
      <c r="AN1584" s="166">
        <v>1</v>
      </c>
      <c r="AO1584" s="166"/>
      <c r="AP1584" s="166"/>
      <c r="AQ1584" s="166"/>
      <c r="AR1584" s="166"/>
      <c r="AS1584" s="166">
        <v>1</v>
      </c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>
        <v>1</v>
      </c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8">
      <c r="A1585" s="5">
        <v>1572</v>
      </c>
      <c r="B1585" s="26"/>
      <c r="C1585" s="21" t="s">
        <v>896</v>
      </c>
      <c r="D1585" s="21"/>
      <c r="E1585" s="162">
        <v>14</v>
      </c>
      <c r="F1585" s="162">
        <v>9</v>
      </c>
      <c r="G1585" s="162">
        <v>1</v>
      </c>
      <c r="H1585" s="162">
        <v>1</v>
      </c>
      <c r="I1585" s="162">
        <v>3</v>
      </c>
      <c r="J1585" s="162"/>
      <c r="K1585" s="162"/>
      <c r="L1585" s="162"/>
      <c r="M1585" s="162"/>
      <c r="N1585" s="162"/>
      <c r="O1585" s="162"/>
      <c r="P1585" s="162"/>
      <c r="Q1585" s="162"/>
      <c r="R1585" s="162">
        <v>3</v>
      </c>
      <c r="S1585" s="162"/>
      <c r="T1585" s="166">
        <v>3</v>
      </c>
      <c r="U1585" s="166"/>
      <c r="V1585" s="166"/>
      <c r="W1585" s="166"/>
      <c r="X1585" s="166">
        <v>2</v>
      </c>
      <c r="Y1585" s="166">
        <v>1</v>
      </c>
      <c r="Z1585" s="166"/>
      <c r="AA1585" s="166"/>
      <c r="AB1585" s="166"/>
      <c r="AC1585" s="166"/>
      <c r="AD1585" s="166"/>
      <c r="AE1585" s="166"/>
      <c r="AF1585" s="166"/>
      <c r="AG1585" s="166"/>
      <c r="AH1585" s="166">
        <v>1</v>
      </c>
      <c r="AI1585" s="166"/>
      <c r="AJ1585" s="166"/>
      <c r="AK1585" s="166">
        <v>5</v>
      </c>
      <c r="AL1585" s="166"/>
      <c r="AM1585" s="166"/>
      <c r="AN1585" s="166"/>
      <c r="AO1585" s="166"/>
      <c r="AP1585" s="166"/>
      <c r="AQ1585" s="166"/>
      <c r="AR1585" s="166"/>
      <c r="AS1585" s="166">
        <v>2</v>
      </c>
      <c r="AT1585" s="166"/>
      <c r="AU1585" s="166">
        <v>2</v>
      </c>
      <c r="AV1585" s="166"/>
      <c r="AW1585" s="166"/>
      <c r="AX1585" s="166"/>
      <c r="AY1585" s="166">
        <v>1</v>
      </c>
      <c r="AZ1585" s="166">
        <v>1</v>
      </c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/>
      <c r="BM1585" s="162"/>
    </row>
    <row r="1586" spans="1:68">
      <c r="A1586" s="5">
        <v>1573</v>
      </c>
      <c r="B1586" s="26"/>
      <c r="C1586" s="21" t="s">
        <v>897</v>
      </c>
      <c r="D1586" s="21"/>
      <c r="E1586" s="162"/>
      <c r="F1586" s="162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8" s="65" customFormat="1">
      <c r="A1587" s="5">
        <v>1574</v>
      </c>
      <c r="B1587" s="95"/>
      <c r="C1587" s="64" t="s">
        <v>898</v>
      </c>
      <c r="D1587" s="64"/>
      <c r="E1587" s="162">
        <v>1</v>
      </c>
      <c r="F1587" s="162"/>
      <c r="G1587" s="162"/>
      <c r="H1587" s="162"/>
      <c r="I1587" s="162">
        <v>1</v>
      </c>
      <c r="J1587" s="162"/>
      <c r="K1587" s="162"/>
      <c r="L1587" s="162">
        <v>1</v>
      </c>
      <c r="M1587" s="162"/>
      <c r="N1587" s="162"/>
      <c r="O1587" s="162"/>
      <c r="P1587" s="162"/>
      <c r="Q1587" s="162"/>
      <c r="R1587" s="162"/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8" s="65" customFormat="1">
      <c r="A1588" s="5">
        <v>1575</v>
      </c>
      <c r="B1588" s="95"/>
      <c r="C1588" s="64" t="s">
        <v>899</v>
      </c>
      <c r="D1588" s="64"/>
      <c r="E1588" s="162">
        <v>4</v>
      </c>
      <c r="F1588" s="162">
        <v>2</v>
      </c>
      <c r="G1588" s="162"/>
      <c r="H1588" s="162"/>
      <c r="I1588" s="162">
        <v>2</v>
      </c>
      <c r="J1588" s="162"/>
      <c r="K1588" s="162">
        <v>1</v>
      </c>
      <c r="L1588" s="162">
        <v>1</v>
      </c>
      <c r="M1588" s="162"/>
      <c r="N1588" s="162"/>
      <c r="O1588" s="162"/>
      <c r="P1588" s="162"/>
      <c r="Q1588" s="162"/>
      <c r="R1588" s="162"/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>
        <v>1</v>
      </c>
      <c r="AI1588" s="166"/>
      <c r="AJ1588" s="166"/>
      <c r="AK1588" s="166">
        <v>1</v>
      </c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8" s="65" customFormat="1">
      <c r="A1589" s="5">
        <v>1576</v>
      </c>
      <c r="B1589" s="95"/>
      <c r="C1589" s="64" t="s">
        <v>900</v>
      </c>
      <c r="D1589" s="64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6"/>
      <c r="U1589" s="166"/>
      <c r="V1589" s="166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2"/>
    </row>
    <row r="1590" spans="1:68" s="65" customFormat="1">
      <c r="A1590" s="5">
        <v>1577</v>
      </c>
      <c r="B1590" s="95"/>
      <c r="C1590" s="64" t="s">
        <v>901</v>
      </c>
      <c r="D1590" s="64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6"/>
      <c r="U1590" s="166"/>
      <c r="V1590" s="166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2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2440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1" t="s">
        <v>2249</v>
      </c>
      <c r="BD1593" s="171"/>
      <c r="BE1593" s="171"/>
      <c r="BF1593" s="121" t="s">
        <v>2432</v>
      </c>
      <c r="BG1593" s="171" t="s">
        <v>2250</v>
      </c>
      <c r="BH1593" s="171"/>
      <c r="BI1593" s="171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2433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2"/>
      <c r="F1595" s="162"/>
      <c r="G1595" s="162"/>
      <c r="H1595" s="162"/>
      <c r="I1595" s="162"/>
      <c r="J1595" s="162"/>
      <c r="K1595" s="162"/>
      <c r="L1595" s="162"/>
      <c r="M1595" s="162"/>
      <c r="N1595" s="162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1" t="s">
        <v>2249</v>
      </c>
      <c r="BD1595" s="171"/>
      <c r="BE1595" s="171"/>
      <c r="BF1595" s="120"/>
      <c r="BG1595" s="171" t="s">
        <v>2250</v>
      </c>
      <c r="BH1595" s="171"/>
      <c r="BI1595" s="171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2" t="s">
        <v>2441</v>
      </c>
      <c r="BC1597" s="172"/>
      <c r="BD1597" s="172"/>
      <c r="BE1597" s="120"/>
      <c r="BF1597" s="173" t="s">
        <v>2253</v>
      </c>
      <c r="BG1597" s="173"/>
      <c r="BH1597" s="173"/>
      <c r="BI1597" s="174" t="s">
        <v>2443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0" t="s">
        <v>2251</v>
      </c>
      <c r="BA1599" s="170"/>
      <c r="BB1599" s="172" t="s">
        <v>2442</v>
      </c>
      <c r="BC1599" s="176"/>
      <c r="BD1599" s="176"/>
      <c r="BF1599" s="177" t="s">
        <v>2434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hyperlinks>
    <hyperlink ref="BI1597" r:id="rId1"/>
  </hyperlinks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30.06.2017&amp;L7C52039E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F517" zoomScale="90" zoomScaleNormal="100" zoomScaleSheetLayoutView="90" workbookViewId="0">
      <selection activeCell="BG1592" sqref="BG1592:BI159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1" t="s">
        <v>2432</v>
      </c>
      <c r="C4" s="152"/>
      <c r="D4" s="152"/>
    </row>
    <row r="5" spans="1:69" ht="12.95" hidden="1" customHeight="1">
      <c r="A5" s="153"/>
      <c r="B5" s="154" t="s">
        <v>2432</v>
      </c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.200000000000003" customHeight="1">
      <c r="A6" s="188" t="s">
        <v>2326</v>
      </c>
      <c r="B6" s="226" t="s">
        <v>911</v>
      </c>
      <c r="C6" s="228" t="s">
        <v>82</v>
      </c>
      <c r="D6" s="150"/>
      <c r="E6" s="208" t="s">
        <v>2327</v>
      </c>
      <c r="F6" s="208" t="s">
        <v>2328</v>
      </c>
      <c r="G6" s="217"/>
      <c r="H6" s="217"/>
      <c r="I6" s="217"/>
      <c r="J6" s="217"/>
      <c r="K6" s="217"/>
      <c r="L6" s="217"/>
      <c r="M6" s="217"/>
      <c r="N6" s="208" t="s">
        <v>2329</v>
      </c>
      <c r="O6" s="208"/>
      <c r="P6" s="208"/>
      <c r="Q6" s="208"/>
      <c r="R6" s="208"/>
      <c r="S6" s="208"/>
      <c r="T6" s="208"/>
      <c r="U6" s="219" t="s">
        <v>2330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1"/>
      <c r="AM6" s="208" t="s">
        <v>2331</v>
      </c>
      <c r="AN6" s="217"/>
      <c r="AO6" s="217"/>
      <c r="AP6" s="217"/>
      <c r="AQ6" s="217"/>
      <c r="AR6" s="217"/>
      <c r="AS6" s="217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7"/>
      <c r="B7" s="227"/>
      <c r="C7" s="228"/>
      <c r="D7" s="150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6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8" t="s">
        <v>2384</v>
      </c>
      <c r="BP7" s="218"/>
      <c r="BQ7" s="218"/>
    </row>
    <row r="8" spans="1:69" ht="12.95" customHeight="1">
      <c r="A8" s="217"/>
      <c r="B8" s="227"/>
      <c r="C8" s="228"/>
      <c r="D8" s="150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7"/>
      <c r="O8" s="217"/>
      <c r="P8" s="217"/>
      <c r="Q8" s="217"/>
      <c r="R8" s="217"/>
      <c r="S8" s="217"/>
      <c r="T8" s="217"/>
      <c r="U8" s="208"/>
      <c r="V8" s="208"/>
      <c r="W8" s="208"/>
      <c r="X8" s="208"/>
      <c r="Y8" s="208"/>
      <c r="Z8" s="208"/>
      <c r="AA8" s="208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6" t="s">
        <v>1455</v>
      </c>
      <c r="BJ8" s="208" t="s">
        <v>1450</v>
      </c>
      <c r="BK8" s="208"/>
      <c r="BL8" s="208"/>
      <c r="BM8" s="208"/>
      <c r="BN8" s="208"/>
      <c r="BO8" s="218"/>
      <c r="BP8" s="218"/>
      <c r="BQ8" s="218"/>
    </row>
    <row r="9" spans="1:69" ht="12.95" customHeight="1">
      <c r="A9" s="217"/>
      <c r="B9" s="227"/>
      <c r="C9" s="228"/>
      <c r="D9" s="150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7"/>
      <c r="O9" s="217"/>
      <c r="P9" s="217"/>
      <c r="Q9" s="217"/>
      <c r="R9" s="217"/>
      <c r="S9" s="217"/>
      <c r="T9" s="217"/>
      <c r="U9" s="208"/>
      <c r="V9" s="208"/>
      <c r="W9" s="208"/>
      <c r="X9" s="208"/>
      <c r="Y9" s="208"/>
      <c r="Z9" s="208"/>
      <c r="AA9" s="20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6"/>
      <c r="BJ9" s="208" t="s">
        <v>2394</v>
      </c>
      <c r="BK9" s="208" t="s">
        <v>1435</v>
      </c>
      <c r="BL9" s="208" t="s">
        <v>1449</v>
      </c>
      <c r="BM9" s="216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7"/>
      <c r="B10" s="227"/>
      <c r="C10" s="228"/>
      <c r="D10" s="150"/>
      <c r="E10" s="229"/>
      <c r="F10" s="208"/>
      <c r="G10" s="208"/>
      <c r="H10" s="208"/>
      <c r="I10" s="208"/>
      <c r="J10" s="208"/>
      <c r="K10" s="208"/>
      <c r="L10" s="208"/>
      <c r="M10" s="208"/>
      <c r="N10" s="217"/>
      <c r="O10" s="217"/>
      <c r="P10" s="217"/>
      <c r="Q10" s="217"/>
      <c r="R10" s="217"/>
      <c r="S10" s="217"/>
      <c r="T10" s="217"/>
      <c r="U10" s="208"/>
      <c r="V10" s="208"/>
      <c r="W10" s="208"/>
      <c r="X10" s="208"/>
      <c r="Y10" s="208"/>
      <c r="Z10" s="208"/>
      <c r="AA10" s="208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6"/>
      <c r="BJ10" s="217"/>
      <c r="BK10" s="208"/>
      <c r="BL10" s="208"/>
      <c r="BM10" s="216"/>
      <c r="BN10" s="208"/>
      <c r="BO10" s="208"/>
      <c r="BP10" s="208"/>
      <c r="BQ10" s="208"/>
    </row>
    <row r="11" spans="1:69">
      <c r="A11" s="3"/>
      <c r="B11" s="155" t="s">
        <v>912</v>
      </c>
      <c r="C11" s="156" t="s">
        <v>83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8"/>
      <c r="B12" s="161" t="s">
        <v>2432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0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59">
        <v>1</v>
      </c>
      <c r="B14" s="10" t="s">
        <v>913</v>
      </c>
      <c r="C14" s="18" t="s">
        <v>85</v>
      </c>
      <c r="D14" s="18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P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idden="1">
      <c r="A18" s="5">
        <v>5</v>
      </c>
      <c r="B18" s="10" t="s">
        <v>917</v>
      </c>
      <c r="C18" s="18" t="s">
        <v>87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idden="1">
      <c r="A19" s="5">
        <v>6</v>
      </c>
      <c r="B19" s="10" t="s">
        <v>918</v>
      </c>
      <c r="C19" s="18" t="s">
        <v>87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idden="1">
      <c r="A20" s="5">
        <v>7</v>
      </c>
      <c r="B20" s="10" t="s">
        <v>919</v>
      </c>
      <c r="C20" s="18" t="s">
        <v>87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idden="1">
      <c r="A25" s="5">
        <v>12</v>
      </c>
      <c r="B25" s="10" t="s">
        <v>920</v>
      </c>
      <c r="C25" s="18" t="s">
        <v>88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idden="1">
      <c r="A26" s="5">
        <v>13</v>
      </c>
      <c r="B26" s="10">
        <v>112</v>
      </c>
      <c r="C26" s="18" t="s">
        <v>89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idden="1">
      <c r="A27" s="5">
        <v>14</v>
      </c>
      <c r="B27" s="10">
        <v>113</v>
      </c>
      <c r="C27" s="18" t="s">
        <v>90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idden="1">
      <c r="A28" s="5">
        <v>15</v>
      </c>
      <c r="B28" s="10" t="s">
        <v>921</v>
      </c>
      <c r="C28" s="18" t="s">
        <v>91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2</v>
      </c>
      <c r="F31" s="162">
        <f t="shared" si="2"/>
        <v>2</v>
      </c>
      <c r="G31" s="162">
        <f t="shared" si="2"/>
        <v>0</v>
      </c>
      <c r="H31" s="162">
        <f t="shared" si="2"/>
        <v>0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1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2</v>
      </c>
      <c r="S31" s="162">
        <f t="shared" si="2"/>
        <v>0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1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1</v>
      </c>
      <c r="AJ31" s="162">
        <f t="shared" si="2"/>
        <v>1</v>
      </c>
      <c r="AK31" s="162">
        <f t="shared" ref="AK31:BP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2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1</v>
      </c>
      <c r="AX31" s="162">
        <f t="shared" si="3"/>
        <v>1</v>
      </c>
      <c r="AY31" s="162">
        <f t="shared" si="3"/>
        <v>0</v>
      </c>
      <c r="AZ31" s="162">
        <f t="shared" si="3"/>
        <v>0</v>
      </c>
      <c r="BA31" s="162">
        <f t="shared" si="3"/>
        <v>1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1</v>
      </c>
      <c r="BJ31" s="162">
        <f t="shared" si="3"/>
        <v>1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idden="1">
      <c r="A34" s="5">
        <v>21</v>
      </c>
      <c r="B34" s="10">
        <v>116</v>
      </c>
      <c r="C34" s="18" t="s">
        <v>94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idden="1">
      <c r="A35" s="5">
        <v>22</v>
      </c>
      <c r="B35" s="10">
        <v>117</v>
      </c>
      <c r="C35" s="18" t="s">
        <v>95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idden="1">
      <c r="A37" s="5">
        <v>24</v>
      </c>
      <c r="B37" s="10" t="s">
        <v>925</v>
      </c>
      <c r="C37" s="18" t="s">
        <v>97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idden="1">
      <c r="A38" s="5">
        <v>25</v>
      </c>
      <c r="B38" s="10" t="s">
        <v>926</v>
      </c>
      <c r="C38" s="18" t="s">
        <v>97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idden="1">
      <c r="A39" s="5">
        <v>26</v>
      </c>
      <c r="B39" s="10" t="s">
        <v>927</v>
      </c>
      <c r="C39" s="18" t="s">
        <v>98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idden="1">
      <c r="A40" s="5">
        <v>27</v>
      </c>
      <c r="B40" s="10" t="s">
        <v>928</v>
      </c>
      <c r="C40" s="18" t="s">
        <v>98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idden="1">
      <c r="A41" s="5">
        <v>28</v>
      </c>
      <c r="B41" s="10" t="s">
        <v>929</v>
      </c>
      <c r="C41" s="18" t="s">
        <v>98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>
      <c r="A42" s="5">
        <v>29</v>
      </c>
      <c r="B42" s="10" t="s">
        <v>930</v>
      </c>
      <c r="C42" s="18" t="s">
        <v>99</v>
      </c>
      <c r="D42" s="18"/>
      <c r="E42" s="162">
        <v>1</v>
      </c>
      <c r="F42" s="166">
        <v>1</v>
      </c>
      <c r="G42" s="166"/>
      <c r="H42" s="162"/>
      <c r="I42" s="162"/>
      <c r="J42" s="166"/>
      <c r="K42" s="166"/>
      <c r="L42" s="166">
        <v>1</v>
      </c>
      <c r="M42" s="166"/>
      <c r="N42" s="162"/>
      <c r="O42" s="166"/>
      <c r="P42" s="166"/>
      <c r="Q42" s="162"/>
      <c r="R42" s="166">
        <v>1</v>
      </c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>
        <v>1</v>
      </c>
      <c r="AJ42" s="162">
        <v>1</v>
      </c>
      <c r="AK42" s="162"/>
      <c r="AL42" s="162"/>
      <c r="AM42" s="166"/>
      <c r="AN42" s="166"/>
      <c r="AO42" s="166">
        <v>1</v>
      </c>
      <c r="AP42" s="166"/>
      <c r="AQ42" s="166"/>
      <c r="AR42" s="162"/>
      <c r="AS42" s="162"/>
      <c r="AT42" s="166"/>
      <c r="AU42" s="162"/>
      <c r="AV42" s="166"/>
      <c r="AW42" s="166">
        <v>1</v>
      </c>
      <c r="AX42" s="166">
        <v>1</v>
      </c>
      <c r="AY42" s="166"/>
      <c r="AZ42" s="166"/>
      <c r="BA42" s="162">
        <v>1</v>
      </c>
      <c r="BB42" s="162"/>
      <c r="BC42" s="162"/>
      <c r="BD42" s="162"/>
      <c r="BE42" s="166"/>
      <c r="BF42" s="166"/>
      <c r="BG42" s="166"/>
      <c r="BH42" s="166"/>
      <c r="BI42" s="166">
        <v>1</v>
      </c>
      <c r="BJ42" s="166">
        <v>1</v>
      </c>
      <c r="BK42" s="166"/>
      <c r="BL42" s="166"/>
      <c r="BM42" s="166"/>
      <c r="BN42" s="166"/>
      <c r="BO42" s="166"/>
      <c r="BP42" s="162"/>
      <c r="BQ42" s="162"/>
    </row>
    <row r="43" spans="1:69" hidden="1">
      <c r="A43" s="5">
        <v>30</v>
      </c>
      <c r="B43" s="10" t="s">
        <v>931</v>
      </c>
      <c r="C43" s="18" t="s">
        <v>99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idden="1">
      <c r="A44" s="5">
        <v>31</v>
      </c>
      <c r="B44" s="10" t="s">
        <v>932</v>
      </c>
      <c r="C44" s="18" t="s">
        <v>100</v>
      </c>
      <c r="D44" s="18"/>
      <c r="E44" s="162"/>
      <c r="F44" s="166"/>
      <c r="G44" s="166"/>
      <c r="H44" s="162"/>
      <c r="I44" s="162"/>
      <c r="J44" s="166"/>
      <c r="K44" s="166"/>
      <c r="L44" s="166"/>
      <c r="M44" s="166"/>
      <c r="N44" s="162"/>
      <c r="O44" s="166"/>
      <c r="P44" s="166"/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2"/>
      <c r="AK44" s="162"/>
      <c r="AL44" s="162"/>
      <c r="AM44" s="166"/>
      <c r="AN44" s="166"/>
      <c r="AO44" s="166"/>
      <c r="AP44" s="166"/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idden="1">
      <c r="A45" s="5">
        <v>32</v>
      </c>
      <c r="B45" s="10" t="s">
        <v>933</v>
      </c>
      <c r="C45" s="18" t="s">
        <v>100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 hidden="1">
      <c r="A48" s="5">
        <v>35</v>
      </c>
      <c r="B48" s="10" t="s">
        <v>934</v>
      </c>
      <c r="C48" s="18" t="s">
        <v>103</v>
      </c>
      <c r="D48" s="18"/>
      <c r="E48" s="162"/>
      <c r="F48" s="166"/>
      <c r="G48" s="166"/>
      <c r="H48" s="162"/>
      <c r="I48" s="162"/>
      <c r="J48" s="166"/>
      <c r="K48" s="166"/>
      <c r="L48" s="166"/>
      <c r="M48" s="166"/>
      <c r="N48" s="162"/>
      <c r="O48" s="166"/>
      <c r="P48" s="166"/>
      <c r="Q48" s="162"/>
      <c r="R48" s="166"/>
      <c r="S48" s="166"/>
      <c r="T48" s="166"/>
      <c r="U48" s="166"/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2"/>
      <c r="AK48" s="162"/>
      <c r="AL48" s="162"/>
      <c r="AM48" s="166"/>
      <c r="AN48" s="166"/>
      <c r="AO48" s="166"/>
      <c r="AP48" s="166"/>
      <c r="AQ48" s="166"/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>
      <c r="A49" s="5">
        <v>36</v>
      </c>
      <c r="B49" s="10" t="s">
        <v>935</v>
      </c>
      <c r="C49" s="18" t="s">
        <v>103</v>
      </c>
      <c r="D49" s="18"/>
      <c r="E49" s="162">
        <v>1</v>
      </c>
      <c r="F49" s="166">
        <v>1</v>
      </c>
      <c r="G49" s="166"/>
      <c r="H49" s="162"/>
      <c r="I49" s="162"/>
      <c r="J49" s="166"/>
      <c r="K49" s="166"/>
      <c r="L49" s="166"/>
      <c r="M49" s="166"/>
      <c r="N49" s="162"/>
      <c r="O49" s="166"/>
      <c r="P49" s="166"/>
      <c r="Q49" s="162"/>
      <c r="R49" s="166">
        <v>1</v>
      </c>
      <c r="S49" s="166"/>
      <c r="T49" s="166"/>
      <c r="U49" s="166"/>
      <c r="V49" s="162"/>
      <c r="W49" s="166"/>
      <c r="X49" s="166"/>
      <c r="Y49" s="166"/>
      <c r="Z49" s="166"/>
      <c r="AA49" s="166"/>
      <c r="AB49" s="166">
        <v>1</v>
      </c>
      <c r="AC49" s="166"/>
      <c r="AD49" s="166"/>
      <c r="AE49" s="166"/>
      <c r="AF49" s="166"/>
      <c r="AG49" s="166"/>
      <c r="AH49" s="166"/>
      <c r="AI49" s="166"/>
      <c r="AJ49" s="162"/>
      <c r="AK49" s="162"/>
      <c r="AL49" s="162"/>
      <c r="AM49" s="166"/>
      <c r="AN49" s="166"/>
      <c r="AO49" s="166">
        <v>1</v>
      </c>
      <c r="AP49" s="166"/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idden="1">
      <c r="A50" s="5">
        <v>37</v>
      </c>
      <c r="B50" s="10" t="s">
        <v>936</v>
      </c>
      <c r="C50" s="18" t="s">
        <v>104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idden="1">
      <c r="A51" s="5">
        <v>38</v>
      </c>
      <c r="B51" s="10" t="s">
        <v>937</v>
      </c>
      <c r="C51" s="18" t="s">
        <v>104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idden="1">
      <c r="A52" s="5">
        <v>39</v>
      </c>
      <c r="B52" s="10" t="s">
        <v>938</v>
      </c>
      <c r="C52" s="18" t="s">
        <v>105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idden="1">
      <c r="A53" s="5">
        <v>40</v>
      </c>
      <c r="B53" s="10" t="s">
        <v>939</v>
      </c>
      <c r="C53" s="18" t="s">
        <v>105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idden="1">
      <c r="A54" s="5">
        <v>41</v>
      </c>
      <c r="B54" s="10" t="s">
        <v>940</v>
      </c>
      <c r="C54" s="18" t="s">
        <v>105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idden="1">
      <c r="A55" s="5">
        <v>42</v>
      </c>
      <c r="B55" s="10" t="s">
        <v>941</v>
      </c>
      <c r="C55" s="18" t="s">
        <v>105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idden="1">
      <c r="A56" s="5">
        <v>43</v>
      </c>
      <c r="B56" s="10">
        <v>128</v>
      </c>
      <c r="C56" s="18" t="s">
        <v>106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idden="1">
      <c r="A57" s="5">
        <v>44</v>
      </c>
      <c r="B57" s="10" t="s">
        <v>942</v>
      </c>
      <c r="C57" s="18" t="s">
        <v>107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idden="1">
      <c r="A58" s="5">
        <v>45</v>
      </c>
      <c r="B58" s="10" t="s">
        <v>943</v>
      </c>
      <c r="C58" s="18" t="s">
        <v>107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idden="1">
      <c r="A66" s="5">
        <v>53</v>
      </c>
      <c r="B66" s="10" t="s">
        <v>950</v>
      </c>
      <c r="C66" s="18" t="s">
        <v>111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idden="1">
      <c r="A67" s="5">
        <v>54</v>
      </c>
      <c r="B67" s="10" t="s">
        <v>951</v>
      </c>
      <c r="C67" s="18" t="s">
        <v>111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idden="1">
      <c r="A68" s="5">
        <v>55</v>
      </c>
      <c r="B68" s="10" t="s">
        <v>952</v>
      </c>
      <c r="C68" s="18" t="s">
        <v>111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idden="1">
      <c r="A69" s="5">
        <v>56</v>
      </c>
      <c r="B69" s="10" t="s">
        <v>953</v>
      </c>
      <c r="C69" s="18" t="s">
        <v>112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idden="1">
      <c r="A70" s="5">
        <v>57</v>
      </c>
      <c r="B70" s="10" t="s">
        <v>954</v>
      </c>
      <c r="C70" s="18" t="s">
        <v>112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idden="1">
      <c r="A71" s="5">
        <v>58</v>
      </c>
      <c r="B71" s="10" t="s">
        <v>955</v>
      </c>
      <c r="C71" s="18" t="s">
        <v>113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idden="1">
      <c r="A72" s="5">
        <v>59</v>
      </c>
      <c r="B72" s="10" t="s">
        <v>956</v>
      </c>
      <c r="C72" s="18" t="s">
        <v>113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idden="1">
      <c r="A73" s="5">
        <v>60</v>
      </c>
      <c r="B73" s="10" t="s">
        <v>957</v>
      </c>
      <c r="C73" s="18" t="s">
        <v>113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idden="1">
      <c r="A74" s="5">
        <v>61</v>
      </c>
      <c r="B74" s="10" t="s">
        <v>958</v>
      </c>
      <c r="C74" s="18" t="s">
        <v>114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idden="1">
      <c r="A75" s="5">
        <v>62</v>
      </c>
      <c r="B75" s="10" t="s">
        <v>959</v>
      </c>
      <c r="C75" s="18" t="s">
        <v>114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idden="1">
      <c r="A76" s="5">
        <v>63</v>
      </c>
      <c r="B76" s="10" t="s">
        <v>960</v>
      </c>
      <c r="C76" s="18" t="s">
        <v>114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idden="1">
      <c r="A77" s="5">
        <v>64</v>
      </c>
      <c r="B77" s="10" t="s">
        <v>961</v>
      </c>
      <c r="C77" s="18" t="s">
        <v>115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idden="1">
      <c r="A78" s="5">
        <v>65</v>
      </c>
      <c r="B78" s="10" t="s">
        <v>962</v>
      </c>
      <c r="C78" s="18" t="s">
        <v>115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idden="1">
      <c r="A79" s="5">
        <v>66</v>
      </c>
      <c r="B79" s="10">
        <v>138</v>
      </c>
      <c r="C79" s="18" t="s">
        <v>116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idden="1">
      <c r="A80" s="5">
        <v>67</v>
      </c>
      <c r="B80" s="10" t="s">
        <v>963</v>
      </c>
      <c r="C80" s="18" t="s">
        <v>117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idden="1">
      <c r="A81" s="5">
        <v>68</v>
      </c>
      <c r="B81" s="10" t="s">
        <v>964</v>
      </c>
      <c r="C81" s="18" t="s">
        <v>117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idden="1">
      <c r="A84" s="5">
        <v>71</v>
      </c>
      <c r="B84" s="10">
        <v>141</v>
      </c>
      <c r="C84" s="18" t="s">
        <v>119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idden="1">
      <c r="A85" s="5">
        <v>72</v>
      </c>
      <c r="B85" s="10" t="s">
        <v>967</v>
      </c>
      <c r="C85" s="18" t="s">
        <v>120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idden="1">
      <c r="A86" s="5">
        <v>73</v>
      </c>
      <c r="B86" s="10" t="s">
        <v>968</v>
      </c>
      <c r="C86" s="18" t="s">
        <v>120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idden="1">
      <c r="A92" s="5">
        <v>79</v>
      </c>
      <c r="B92" s="10" t="s">
        <v>974</v>
      </c>
      <c r="C92" s="18" t="s">
        <v>122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idden="1">
      <c r="A93" s="5">
        <v>80</v>
      </c>
      <c r="B93" s="10" t="s">
        <v>975</v>
      </c>
      <c r="C93" s="18" t="s">
        <v>122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idden="1">
      <c r="A94" s="5">
        <v>81</v>
      </c>
      <c r="B94" s="10" t="s">
        <v>976</v>
      </c>
      <c r="C94" s="18" t="s">
        <v>122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idden="1">
      <c r="A95" s="5">
        <v>82</v>
      </c>
      <c r="B95" s="10">
        <v>145</v>
      </c>
      <c r="C95" s="18" t="s">
        <v>123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P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idden="1">
      <c r="A98" s="5">
        <v>85</v>
      </c>
      <c r="B98" s="10" t="s">
        <v>979</v>
      </c>
      <c r="C98" s="18" t="s">
        <v>125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idden="1">
      <c r="A99" s="5">
        <v>86</v>
      </c>
      <c r="B99" s="10" t="s">
        <v>980</v>
      </c>
      <c r="C99" s="18" t="s">
        <v>125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idden="1">
      <c r="A102" s="5">
        <v>89</v>
      </c>
      <c r="B102" s="10">
        <v>148</v>
      </c>
      <c r="C102" s="18" t="s">
        <v>127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P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5</v>
      </c>
      <c r="F128" s="162">
        <f t="shared" si="8"/>
        <v>5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2</v>
      </c>
      <c r="R128" s="162">
        <f t="shared" si="8"/>
        <v>3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5</v>
      </c>
      <c r="AJ128" s="162">
        <f t="shared" si="8"/>
        <v>3</v>
      </c>
      <c r="AK128" s="162">
        <f t="shared" ref="AK128:BP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1</v>
      </c>
      <c r="AP128" s="162">
        <f t="shared" si="9"/>
        <v>2</v>
      </c>
      <c r="AQ128" s="162">
        <f t="shared" si="9"/>
        <v>2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3</v>
      </c>
      <c r="AX128" s="162">
        <f t="shared" si="9"/>
        <v>3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3</v>
      </c>
      <c r="BH128" s="162">
        <f t="shared" si="9"/>
        <v>1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1</v>
      </c>
      <c r="BN128" s="162">
        <f t="shared" si="9"/>
        <v>0</v>
      </c>
      <c r="BO128" s="162">
        <f t="shared" si="9"/>
        <v>0</v>
      </c>
      <c r="BP128" s="162">
        <f t="shared" si="9"/>
        <v>1</v>
      </c>
      <c r="BQ128" s="162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>
      <c r="A165" s="5">
        <v>152</v>
      </c>
      <c r="B165" s="10" t="s">
        <v>1043</v>
      </c>
      <c r="C165" s="18" t="s">
        <v>145</v>
      </c>
      <c r="D165" s="18"/>
      <c r="E165" s="162">
        <v>3</v>
      </c>
      <c r="F165" s="166">
        <v>3</v>
      </c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>
        <v>2</v>
      </c>
      <c r="R165" s="166">
        <v>1</v>
      </c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>
        <v>3</v>
      </c>
      <c r="AJ165" s="162">
        <v>1</v>
      </c>
      <c r="AK165" s="162"/>
      <c r="AL165" s="162"/>
      <c r="AM165" s="166"/>
      <c r="AN165" s="166"/>
      <c r="AO165" s="166"/>
      <c r="AP165" s="166">
        <v>1</v>
      </c>
      <c r="AQ165" s="166">
        <v>2</v>
      </c>
      <c r="AR165" s="162"/>
      <c r="AS165" s="162"/>
      <c r="AT165" s="166"/>
      <c r="AU165" s="162"/>
      <c r="AV165" s="166"/>
      <c r="AW165" s="166">
        <v>1</v>
      </c>
      <c r="AX165" s="166">
        <v>1</v>
      </c>
      <c r="AY165" s="166"/>
      <c r="AZ165" s="166"/>
      <c r="BA165" s="162"/>
      <c r="BB165" s="162"/>
      <c r="BC165" s="162"/>
      <c r="BD165" s="162"/>
      <c r="BE165" s="166"/>
      <c r="BF165" s="166"/>
      <c r="BG165" s="166">
        <v>1</v>
      </c>
      <c r="BH165" s="166"/>
      <c r="BI165" s="166"/>
      <c r="BJ165" s="166"/>
      <c r="BK165" s="166"/>
      <c r="BL165" s="166"/>
      <c r="BM165" s="166">
        <v>1</v>
      </c>
      <c r="BN165" s="166"/>
      <c r="BO165" s="166"/>
      <c r="BP165" s="162"/>
      <c r="BQ165" s="162"/>
    </row>
    <row r="166" spans="1:69">
      <c r="A166" s="5">
        <v>153</v>
      </c>
      <c r="B166" s="10" t="s">
        <v>1044</v>
      </c>
      <c r="C166" s="18" t="s">
        <v>145</v>
      </c>
      <c r="D166" s="18"/>
      <c r="E166" s="162">
        <v>2</v>
      </c>
      <c r="F166" s="166">
        <v>2</v>
      </c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>
        <v>2</v>
      </c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>
        <v>2</v>
      </c>
      <c r="AJ166" s="162">
        <v>2</v>
      </c>
      <c r="AK166" s="162"/>
      <c r="AL166" s="162"/>
      <c r="AM166" s="166"/>
      <c r="AN166" s="166"/>
      <c r="AO166" s="166">
        <v>1</v>
      </c>
      <c r="AP166" s="166">
        <v>1</v>
      </c>
      <c r="AQ166" s="166"/>
      <c r="AR166" s="162"/>
      <c r="AS166" s="162"/>
      <c r="AT166" s="166"/>
      <c r="AU166" s="162"/>
      <c r="AV166" s="166"/>
      <c r="AW166" s="166">
        <v>2</v>
      </c>
      <c r="AX166" s="166">
        <v>2</v>
      </c>
      <c r="AY166" s="166"/>
      <c r="AZ166" s="166"/>
      <c r="BA166" s="162"/>
      <c r="BB166" s="162"/>
      <c r="BC166" s="162"/>
      <c r="BD166" s="162"/>
      <c r="BE166" s="166"/>
      <c r="BF166" s="166"/>
      <c r="BG166" s="166">
        <v>2</v>
      </c>
      <c r="BH166" s="166">
        <v>1</v>
      </c>
      <c r="BI166" s="166"/>
      <c r="BJ166" s="166"/>
      <c r="BK166" s="166"/>
      <c r="BL166" s="166"/>
      <c r="BM166" s="166"/>
      <c r="BN166" s="166"/>
      <c r="BO166" s="166"/>
      <c r="BP166" s="162">
        <v>1</v>
      </c>
      <c r="BQ166" s="162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2"/>
      <c r="F202" s="166"/>
      <c r="G202" s="166"/>
      <c r="H202" s="162"/>
      <c r="I202" s="162"/>
      <c r="J202" s="166"/>
      <c r="K202" s="166"/>
      <c r="L202" s="166"/>
      <c r="M202" s="166"/>
      <c r="N202" s="162"/>
      <c r="O202" s="166"/>
      <c r="P202" s="166"/>
      <c r="Q202" s="162"/>
      <c r="R202" s="166"/>
      <c r="S202" s="166"/>
      <c r="T202" s="166"/>
      <c r="U202" s="166"/>
      <c r="V202" s="162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2"/>
      <c r="AK202" s="162"/>
      <c r="AL202" s="162"/>
      <c r="AM202" s="166"/>
      <c r="AN202" s="166"/>
      <c r="AO202" s="166"/>
      <c r="AP202" s="166"/>
      <c r="AQ202" s="166"/>
      <c r="AR202" s="162"/>
      <c r="AS202" s="162"/>
      <c r="AT202" s="166"/>
      <c r="AU202" s="162"/>
      <c r="AV202" s="166"/>
      <c r="AW202" s="166"/>
      <c r="AX202" s="166"/>
      <c r="AY202" s="166"/>
      <c r="AZ202" s="166"/>
      <c r="BA202" s="162"/>
      <c r="BB202" s="162"/>
      <c r="BC202" s="162"/>
      <c r="BD202" s="162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2"/>
      <c r="BQ202" s="162"/>
    </row>
    <row r="203" spans="1:69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12</v>
      </c>
      <c r="F203" s="162">
        <f t="shared" si="10"/>
        <v>12</v>
      </c>
      <c r="G203" s="162">
        <f t="shared" si="10"/>
        <v>0</v>
      </c>
      <c r="H203" s="162">
        <f t="shared" si="10"/>
        <v>1</v>
      </c>
      <c r="I203" s="162">
        <f t="shared" si="10"/>
        <v>2</v>
      </c>
      <c r="J203" s="162">
        <f t="shared" si="10"/>
        <v>0</v>
      </c>
      <c r="K203" s="162">
        <f t="shared" si="10"/>
        <v>0</v>
      </c>
      <c r="L203" s="162">
        <f t="shared" si="10"/>
        <v>2</v>
      </c>
      <c r="M203" s="162">
        <f t="shared" si="10"/>
        <v>0</v>
      </c>
      <c r="N203" s="162">
        <f t="shared" si="10"/>
        <v>1</v>
      </c>
      <c r="O203" s="162">
        <f t="shared" si="10"/>
        <v>0</v>
      </c>
      <c r="P203" s="162">
        <f t="shared" si="10"/>
        <v>5</v>
      </c>
      <c r="Q203" s="162">
        <f t="shared" si="10"/>
        <v>3</v>
      </c>
      <c r="R203" s="162">
        <f t="shared" si="10"/>
        <v>3</v>
      </c>
      <c r="S203" s="162">
        <f t="shared" si="10"/>
        <v>0</v>
      </c>
      <c r="T203" s="162">
        <f t="shared" si="10"/>
        <v>0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1</v>
      </c>
      <c r="AE203" s="162">
        <f t="shared" si="10"/>
        <v>0</v>
      </c>
      <c r="AF203" s="162">
        <f t="shared" si="10"/>
        <v>0</v>
      </c>
      <c r="AG203" s="162">
        <f t="shared" si="10"/>
        <v>0</v>
      </c>
      <c r="AH203" s="162">
        <f t="shared" si="10"/>
        <v>0</v>
      </c>
      <c r="AI203" s="162">
        <f t="shared" si="10"/>
        <v>11</v>
      </c>
      <c r="AJ203" s="162">
        <f t="shared" si="10"/>
        <v>3</v>
      </c>
      <c r="AK203" s="162">
        <f t="shared" ref="AK203:BP203" si="11">SUM(AK204:AK248)</f>
        <v>0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7</v>
      </c>
      <c r="AP203" s="162">
        <f t="shared" si="11"/>
        <v>1</v>
      </c>
      <c r="AQ203" s="162">
        <f t="shared" si="11"/>
        <v>3</v>
      </c>
      <c r="AR203" s="162">
        <f t="shared" si="11"/>
        <v>0</v>
      </c>
      <c r="AS203" s="162">
        <f t="shared" si="11"/>
        <v>1</v>
      </c>
      <c r="AT203" s="162">
        <f t="shared" si="11"/>
        <v>0</v>
      </c>
      <c r="AU203" s="162">
        <f t="shared" si="11"/>
        <v>0</v>
      </c>
      <c r="AV203" s="162">
        <f t="shared" si="11"/>
        <v>1</v>
      </c>
      <c r="AW203" s="162">
        <f t="shared" si="11"/>
        <v>3</v>
      </c>
      <c r="AX203" s="162">
        <f t="shared" si="11"/>
        <v>2</v>
      </c>
      <c r="AY203" s="162">
        <f t="shared" si="11"/>
        <v>0</v>
      </c>
      <c r="AZ203" s="162">
        <f t="shared" si="11"/>
        <v>1</v>
      </c>
      <c r="BA203" s="162">
        <f t="shared" si="11"/>
        <v>1</v>
      </c>
      <c r="BB203" s="162">
        <f t="shared" si="11"/>
        <v>0</v>
      </c>
      <c r="BC203" s="162">
        <f t="shared" si="11"/>
        <v>2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1</v>
      </c>
      <c r="BJ203" s="162">
        <f t="shared" si="11"/>
        <v>1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  <c r="BN203" s="162">
        <f t="shared" si="11"/>
        <v>0</v>
      </c>
      <c r="BO203" s="162">
        <f t="shared" si="11"/>
        <v>0</v>
      </c>
      <c r="BP203" s="162">
        <f t="shared" si="11"/>
        <v>2</v>
      </c>
      <c r="BQ203" s="162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2">
        <v>4</v>
      </c>
      <c r="F204" s="166">
        <v>4</v>
      </c>
      <c r="G204" s="166"/>
      <c r="H204" s="162">
        <v>1</v>
      </c>
      <c r="I204" s="162"/>
      <c r="J204" s="166"/>
      <c r="K204" s="166"/>
      <c r="L204" s="166">
        <v>1</v>
      </c>
      <c r="M204" s="166"/>
      <c r="N204" s="162"/>
      <c r="O204" s="166"/>
      <c r="P204" s="166">
        <v>2</v>
      </c>
      <c r="Q204" s="162">
        <v>2</v>
      </c>
      <c r="R204" s="166"/>
      <c r="S204" s="166"/>
      <c r="T204" s="166"/>
      <c r="U204" s="166"/>
      <c r="V204" s="162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>
        <v>4</v>
      </c>
      <c r="AJ204" s="162">
        <v>1</v>
      </c>
      <c r="AK204" s="162"/>
      <c r="AL204" s="162"/>
      <c r="AM204" s="166"/>
      <c r="AN204" s="166"/>
      <c r="AO204" s="166">
        <v>3</v>
      </c>
      <c r="AP204" s="166"/>
      <c r="AQ204" s="166"/>
      <c r="AR204" s="162"/>
      <c r="AS204" s="162">
        <v>1</v>
      </c>
      <c r="AT204" s="166"/>
      <c r="AU204" s="162"/>
      <c r="AV204" s="166"/>
      <c r="AW204" s="166">
        <v>1</v>
      </c>
      <c r="AX204" s="166">
        <v>1</v>
      </c>
      <c r="AY204" s="166"/>
      <c r="AZ204" s="166"/>
      <c r="BA204" s="162">
        <v>1</v>
      </c>
      <c r="BB204" s="162"/>
      <c r="BC204" s="162"/>
      <c r="BD204" s="162"/>
      <c r="BE204" s="166"/>
      <c r="BF204" s="166"/>
      <c r="BG204" s="166"/>
      <c r="BH204" s="166"/>
      <c r="BI204" s="166">
        <v>1</v>
      </c>
      <c r="BJ204" s="166">
        <v>1</v>
      </c>
      <c r="BK204" s="166"/>
      <c r="BL204" s="166"/>
      <c r="BM204" s="166"/>
      <c r="BN204" s="166"/>
      <c r="BO204" s="166"/>
      <c r="BP204" s="162"/>
      <c r="BQ204" s="162"/>
    </row>
    <row r="205" spans="1:69">
      <c r="A205" s="5">
        <v>192</v>
      </c>
      <c r="B205" s="10" t="s">
        <v>1075</v>
      </c>
      <c r="C205" s="18" t="s">
        <v>165</v>
      </c>
      <c r="D205" s="18"/>
      <c r="E205" s="162">
        <v>2</v>
      </c>
      <c r="F205" s="166">
        <v>2</v>
      </c>
      <c r="G205" s="166"/>
      <c r="H205" s="162"/>
      <c r="I205" s="162">
        <v>2</v>
      </c>
      <c r="J205" s="166"/>
      <c r="K205" s="166"/>
      <c r="L205" s="166"/>
      <c r="M205" s="166"/>
      <c r="N205" s="162">
        <v>1</v>
      </c>
      <c r="O205" s="166"/>
      <c r="P205" s="166"/>
      <c r="Q205" s="162"/>
      <c r="R205" s="166">
        <v>1</v>
      </c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>
        <v>1</v>
      </c>
      <c r="AE205" s="166"/>
      <c r="AF205" s="166"/>
      <c r="AG205" s="166"/>
      <c r="AH205" s="166"/>
      <c r="AI205" s="166">
        <v>1</v>
      </c>
      <c r="AJ205" s="162"/>
      <c r="AK205" s="162"/>
      <c r="AL205" s="162"/>
      <c r="AM205" s="166"/>
      <c r="AN205" s="166"/>
      <c r="AO205" s="166">
        <v>1</v>
      </c>
      <c r="AP205" s="166"/>
      <c r="AQ205" s="166">
        <v>1</v>
      </c>
      <c r="AR205" s="162"/>
      <c r="AS205" s="162"/>
      <c r="AT205" s="166"/>
      <c r="AU205" s="162"/>
      <c r="AV205" s="166"/>
      <c r="AW205" s="166"/>
      <c r="AX205" s="166"/>
      <c r="AY205" s="166"/>
      <c r="AZ205" s="166"/>
      <c r="BA205" s="162"/>
      <c r="BB205" s="162"/>
      <c r="BC205" s="162"/>
      <c r="BD205" s="162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2"/>
      <c r="BQ205" s="162"/>
    </row>
    <row r="206" spans="1:69">
      <c r="A206" s="5">
        <v>193</v>
      </c>
      <c r="B206" s="10" t="s">
        <v>1076</v>
      </c>
      <c r="C206" s="18" t="s">
        <v>165</v>
      </c>
      <c r="D206" s="18"/>
      <c r="E206" s="162">
        <v>5</v>
      </c>
      <c r="F206" s="166">
        <v>5</v>
      </c>
      <c r="G206" s="166"/>
      <c r="H206" s="162"/>
      <c r="I206" s="162"/>
      <c r="J206" s="166"/>
      <c r="K206" s="166"/>
      <c r="L206" s="166"/>
      <c r="M206" s="166"/>
      <c r="N206" s="162"/>
      <c r="O206" s="166"/>
      <c r="P206" s="166">
        <v>3</v>
      </c>
      <c r="Q206" s="162"/>
      <c r="R206" s="166">
        <v>2</v>
      </c>
      <c r="S206" s="166"/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>
        <v>5</v>
      </c>
      <c r="AJ206" s="162">
        <v>2</v>
      </c>
      <c r="AK206" s="162"/>
      <c r="AL206" s="162"/>
      <c r="AM206" s="166"/>
      <c r="AN206" s="166"/>
      <c r="AO206" s="166">
        <v>3</v>
      </c>
      <c r="AP206" s="166">
        <v>1</v>
      </c>
      <c r="AQ206" s="166">
        <v>1</v>
      </c>
      <c r="AR206" s="162"/>
      <c r="AS206" s="162"/>
      <c r="AT206" s="166"/>
      <c r="AU206" s="162"/>
      <c r="AV206" s="166">
        <v>1</v>
      </c>
      <c r="AW206" s="166">
        <v>2</v>
      </c>
      <c r="AX206" s="166">
        <v>1</v>
      </c>
      <c r="AY206" s="166"/>
      <c r="AZ206" s="166">
        <v>1</v>
      </c>
      <c r="BA206" s="162"/>
      <c r="BB206" s="162"/>
      <c r="BC206" s="162">
        <v>2</v>
      </c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>
        <v>2</v>
      </c>
      <c r="BQ206" s="162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2"/>
      <c r="F208" s="166"/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/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2"/>
      <c r="AK208" s="162"/>
      <c r="AL208" s="162"/>
      <c r="AM208" s="166"/>
      <c r="AN208" s="166"/>
      <c r="AO208" s="166"/>
      <c r="AP208" s="166"/>
      <c r="AQ208" s="166"/>
      <c r="AR208" s="162"/>
      <c r="AS208" s="162"/>
      <c r="AT208" s="166"/>
      <c r="AU208" s="162"/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2"/>
      <c r="F209" s="166"/>
      <c r="G209" s="166"/>
      <c r="H209" s="162"/>
      <c r="I209" s="162"/>
      <c r="J209" s="166"/>
      <c r="K209" s="166"/>
      <c r="L209" s="166"/>
      <c r="M209" s="166"/>
      <c r="N209" s="162"/>
      <c r="O209" s="166"/>
      <c r="P209" s="166"/>
      <c r="Q209" s="162"/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2"/>
      <c r="AK209" s="162"/>
      <c r="AL209" s="162"/>
      <c r="AM209" s="166"/>
      <c r="AN209" s="166"/>
      <c r="AO209" s="166"/>
      <c r="AP209" s="166"/>
      <c r="AQ209" s="166"/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>
      <c r="A210" s="5">
        <v>197</v>
      </c>
      <c r="B210" s="10" t="s">
        <v>1080</v>
      </c>
      <c r="C210" s="18" t="s">
        <v>166</v>
      </c>
      <c r="D210" s="18"/>
      <c r="E210" s="162">
        <v>1</v>
      </c>
      <c r="F210" s="166">
        <v>1</v>
      </c>
      <c r="G210" s="166"/>
      <c r="H210" s="162"/>
      <c r="I210" s="162"/>
      <c r="J210" s="166"/>
      <c r="K210" s="166"/>
      <c r="L210" s="166">
        <v>1</v>
      </c>
      <c r="M210" s="166"/>
      <c r="N210" s="162"/>
      <c r="O210" s="166"/>
      <c r="P210" s="166"/>
      <c r="Q210" s="162">
        <v>1</v>
      </c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>
        <v>1</v>
      </c>
      <c r="AJ210" s="162"/>
      <c r="AK210" s="162"/>
      <c r="AL210" s="162"/>
      <c r="AM210" s="166"/>
      <c r="AN210" s="166"/>
      <c r="AO210" s="166"/>
      <c r="AP210" s="166"/>
      <c r="AQ210" s="166">
        <v>1</v>
      </c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2"/>
      <c r="F223" s="166"/>
      <c r="G223" s="166"/>
      <c r="H223" s="162"/>
      <c r="I223" s="162"/>
      <c r="J223" s="166"/>
      <c r="K223" s="166"/>
      <c r="L223" s="166"/>
      <c r="M223" s="166"/>
      <c r="N223" s="162"/>
      <c r="O223" s="166"/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2"/>
      <c r="F224" s="166"/>
      <c r="G224" s="166"/>
      <c r="H224" s="162"/>
      <c r="I224" s="162"/>
      <c r="J224" s="166"/>
      <c r="K224" s="166"/>
      <c r="L224" s="166"/>
      <c r="M224" s="166"/>
      <c r="N224" s="162"/>
      <c r="O224" s="166"/>
      <c r="P224" s="166"/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2"/>
      <c r="AK224" s="162"/>
      <c r="AL224" s="162"/>
      <c r="AM224" s="166"/>
      <c r="AN224" s="166"/>
      <c r="AO224" s="166"/>
      <c r="AP224" s="166"/>
      <c r="AQ224" s="166"/>
      <c r="AR224" s="162"/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2"/>
      <c r="F225" s="166"/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/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/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2"/>
      <c r="F248" s="166"/>
      <c r="G248" s="166"/>
      <c r="H248" s="162"/>
      <c r="I248" s="162"/>
      <c r="J248" s="166"/>
      <c r="K248" s="166"/>
      <c r="L248" s="166"/>
      <c r="M248" s="166"/>
      <c r="N248" s="162"/>
      <c r="O248" s="166"/>
      <c r="P248" s="166"/>
      <c r="Q248" s="162"/>
      <c r="R248" s="166"/>
      <c r="S248" s="166"/>
      <c r="T248" s="166"/>
      <c r="U248" s="166"/>
      <c r="V248" s="162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2"/>
      <c r="AK248" s="162"/>
      <c r="AL248" s="162"/>
      <c r="AM248" s="166"/>
      <c r="AN248" s="166"/>
      <c r="AO248" s="166"/>
      <c r="AP248" s="166"/>
      <c r="AQ248" s="166"/>
      <c r="AR248" s="162"/>
      <c r="AS248" s="162"/>
      <c r="AT248" s="166"/>
      <c r="AU248" s="162"/>
      <c r="AV248" s="166"/>
      <c r="AW248" s="166"/>
      <c r="AX248" s="166"/>
      <c r="AY248" s="166"/>
      <c r="AZ248" s="166"/>
      <c r="BA248" s="162"/>
      <c r="BB248" s="162"/>
      <c r="BC248" s="162"/>
      <c r="BD248" s="162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2"/>
      <c r="BQ248" s="162"/>
    </row>
    <row r="249" spans="1:69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1</v>
      </c>
      <c r="F249" s="162">
        <f t="shared" si="12"/>
        <v>0</v>
      </c>
      <c r="G249" s="162">
        <f t="shared" si="12"/>
        <v>1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1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1</v>
      </c>
      <c r="AJ249" s="162">
        <f t="shared" si="12"/>
        <v>0</v>
      </c>
      <c r="AK249" s="162">
        <f t="shared" ref="AK249:BP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1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  <c r="BN249" s="162">
        <f t="shared" si="13"/>
        <v>0</v>
      </c>
      <c r="BO249" s="162">
        <f t="shared" si="13"/>
        <v>0</v>
      </c>
      <c r="BP249" s="162">
        <f t="shared" si="13"/>
        <v>0</v>
      </c>
      <c r="BQ249" s="162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2"/>
      <c r="F264" s="166"/>
      <c r="G264" s="166"/>
      <c r="H264" s="162"/>
      <c r="I264" s="162"/>
      <c r="J264" s="166"/>
      <c r="K264" s="166"/>
      <c r="L264" s="166"/>
      <c r="M264" s="166"/>
      <c r="N264" s="162"/>
      <c r="O264" s="166"/>
      <c r="P264" s="166"/>
      <c r="Q264" s="162"/>
      <c r="R264" s="166"/>
      <c r="S264" s="166"/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/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>
      <c r="A297" s="5">
        <v>284</v>
      </c>
      <c r="B297" s="10" t="s">
        <v>1157</v>
      </c>
      <c r="C297" s="18" t="s">
        <v>192</v>
      </c>
      <c r="D297" s="18"/>
      <c r="E297" s="162">
        <v>1</v>
      </c>
      <c r="F297" s="166"/>
      <c r="G297" s="166">
        <v>1</v>
      </c>
      <c r="H297" s="162"/>
      <c r="I297" s="162"/>
      <c r="J297" s="166"/>
      <c r="K297" s="166"/>
      <c r="L297" s="166"/>
      <c r="M297" s="166"/>
      <c r="N297" s="162"/>
      <c r="O297" s="166"/>
      <c r="P297" s="166">
        <v>1</v>
      </c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>
        <v>1</v>
      </c>
      <c r="AJ297" s="162"/>
      <c r="AK297" s="162"/>
      <c r="AL297" s="162"/>
      <c r="AM297" s="166"/>
      <c r="AN297" s="166"/>
      <c r="AO297" s="166"/>
      <c r="AP297" s="166"/>
      <c r="AQ297" s="166"/>
      <c r="AR297" s="162">
        <v>1</v>
      </c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2"/>
      <c r="F366" s="166"/>
      <c r="G366" s="166"/>
      <c r="H366" s="162"/>
      <c r="I366" s="162"/>
      <c r="J366" s="166"/>
      <c r="K366" s="166"/>
      <c r="L366" s="166"/>
      <c r="M366" s="166"/>
      <c r="N366" s="162"/>
      <c r="O366" s="166"/>
      <c r="P366" s="166"/>
      <c r="Q366" s="162"/>
      <c r="R366" s="166"/>
      <c r="S366" s="166"/>
      <c r="T366" s="166"/>
      <c r="U366" s="166"/>
      <c r="V366" s="162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2"/>
      <c r="AK366" s="162"/>
      <c r="AL366" s="162"/>
      <c r="AM366" s="166"/>
      <c r="AN366" s="166"/>
      <c r="AO366" s="166"/>
      <c r="AP366" s="166"/>
      <c r="AQ366" s="166"/>
      <c r="AR366" s="162"/>
      <c r="AS366" s="162"/>
      <c r="AT366" s="166"/>
      <c r="AU366" s="162"/>
      <c r="AV366" s="166"/>
      <c r="AW366" s="166"/>
      <c r="AX366" s="166"/>
      <c r="AY366" s="166"/>
      <c r="AZ366" s="166"/>
      <c r="BA366" s="162"/>
      <c r="BB366" s="162"/>
      <c r="BC366" s="162"/>
      <c r="BD366" s="162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2"/>
      <c r="BQ366" s="162"/>
    </row>
    <row r="367" spans="1:69">
      <c r="A367" s="5">
        <v>354</v>
      </c>
      <c r="B367" s="10" t="s">
        <v>1206</v>
      </c>
      <c r="C367" s="18" t="s">
        <v>224</v>
      </c>
      <c r="D367" s="18"/>
      <c r="E367" s="162">
        <f t="shared" ref="E367:AJ367" si="14">SUM(E368:E407)</f>
        <v>8</v>
      </c>
      <c r="F367" s="162">
        <f t="shared" si="14"/>
        <v>8</v>
      </c>
      <c r="G367" s="162">
        <f t="shared" si="14"/>
        <v>0</v>
      </c>
      <c r="H367" s="162">
        <f t="shared" si="14"/>
        <v>0</v>
      </c>
      <c r="I367" s="162">
        <f t="shared" si="14"/>
        <v>8</v>
      </c>
      <c r="J367" s="162">
        <f t="shared" si="14"/>
        <v>0</v>
      </c>
      <c r="K367" s="162">
        <f t="shared" si="14"/>
        <v>0</v>
      </c>
      <c r="L367" s="162">
        <f t="shared" si="14"/>
        <v>0</v>
      </c>
      <c r="M367" s="162">
        <f t="shared" si="14"/>
        <v>0</v>
      </c>
      <c r="N367" s="162">
        <f t="shared" si="14"/>
        <v>0</v>
      </c>
      <c r="O367" s="162">
        <f t="shared" si="14"/>
        <v>1</v>
      </c>
      <c r="P367" s="162">
        <f t="shared" si="14"/>
        <v>5</v>
      </c>
      <c r="Q367" s="162">
        <f t="shared" si="14"/>
        <v>1</v>
      </c>
      <c r="R367" s="162">
        <f t="shared" si="14"/>
        <v>1</v>
      </c>
      <c r="S367" s="162">
        <f t="shared" si="14"/>
        <v>0</v>
      </c>
      <c r="T367" s="162">
        <f t="shared" si="14"/>
        <v>0</v>
      </c>
      <c r="U367" s="162">
        <f t="shared" si="14"/>
        <v>0</v>
      </c>
      <c r="V367" s="162">
        <f t="shared" si="14"/>
        <v>0</v>
      </c>
      <c r="W367" s="162">
        <f t="shared" si="14"/>
        <v>0</v>
      </c>
      <c r="X367" s="162">
        <f t="shared" si="14"/>
        <v>0</v>
      </c>
      <c r="Y367" s="162">
        <f t="shared" si="14"/>
        <v>0</v>
      </c>
      <c r="Z367" s="162">
        <f t="shared" si="14"/>
        <v>0</v>
      </c>
      <c r="AA367" s="162">
        <f t="shared" si="14"/>
        <v>0</v>
      </c>
      <c r="AB367" s="162">
        <f t="shared" si="14"/>
        <v>0</v>
      </c>
      <c r="AC367" s="162">
        <f t="shared" si="14"/>
        <v>0</v>
      </c>
      <c r="AD367" s="162">
        <f t="shared" si="14"/>
        <v>1</v>
      </c>
      <c r="AE367" s="162">
        <f t="shared" si="14"/>
        <v>0</v>
      </c>
      <c r="AF367" s="162">
        <f t="shared" si="14"/>
        <v>0</v>
      </c>
      <c r="AG367" s="162">
        <f t="shared" si="14"/>
        <v>0</v>
      </c>
      <c r="AH367" s="162">
        <f t="shared" si="14"/>
        <v>0</v>
      </c>
      <c r="AI367" s="162">
        <f t="shared" si="14"/>
        <v>7</v>
      </c>
      <c r="AJ367" s="162">
        <f t="shared" si="14"/>
        <v>0</v>
      </c>
      <c r="AK367" s="162">
        <f t="shared" ref="AK367:BP367" si="15">SUM(AK368:AK407)</f>
        <v>0</v>
      </c>
      <c r="AL367" s="162">
        <f t="shared" si="15"/>
        <v>0</v>
      </c>
      <c r="AM367" s="162">
        <f t="shared" si="15"/>
        <v>1</v>
      </c>
      <c r="AN367" s="162">
        <f t="shared" si="15"/>
        <v>0</v>
      </c>
      <c r="AO367" s="162">
        <f t="shared" si="15"/>
        <v>0</v>
      </c>
      <c r="AP367" s="162">
        <f t="shared" si="15"/>
        <v>6</v>
      </c>
      <c r="AQ367" s="162">
        <f t="shared" si="15"/>
        <v>1</v>
      </c>
      <c r="AR367" s="162">
        <f t="shared" si="15"/>
        <v>0</v>
      </c>
      <c r="AS367" s="162">
        <f t="shared" si="15"/>
        <v>0</v>
      </c>
      <c r="AT367" s="162">
        <f t="shared" si="15"/>
        <v>0</v>
      </c>
      <c r="AU367" s="162">
        <f t="shared" si="15"/>
        <v>0</v>
      </c>
      <c r="AV367" s="162">
        <f t="shared" si="15"/>
        <v>0</v>
      </c>
      <c r="AW367" s="162">
        <f t="shared" si="15"/>
        <v>0</v>
      </c>
      <c r="AX367" s="162">
        <f t="shared" si="15"/>
        <v>0</v>
      </c>
      <c r="AY367" s="162">
        <f t="shared" si="15"/>
        <v>0</v>
      </c>
      <c r="AZ367" s="162">
        <f t="shared" si="15"/>
        <v>0</v>
      </c>
      <c r="BA367" s="162">
        <f t="shared" si="15"/>
        <v>0</v>
      </c>
      <c r="BB367" s="162">
        <f t="shared" si="15"/>
        <v>0</v>
      </c>
      <c r="BC367" s="162">
        <f t="shared" si="15"/>
        <v>0</v>
      </c>
      <c r="BD367" s="162">
        <f t="shared" si="15"/>
        <v>0</v>
      </c>
      <c r="BE367" s="162">
        <f t="shared" si="15"/>
        <v>0</v>
      </c>
      <c r="BF367" s="162">
        <f t="shared" si="15"/>
        <v>0</v>
      </c>
      <c r="BG367" s="162">
        <f t="shared" si="15"/>
        <v>0</v>
      </c>
      <c r="BH367" s="162">
        <f t="shared" si="15"/>
        <v>0</v>
      </c>
      <c r="BI367" s="162">
        <f t="shared" si="15"/>
        <v>0</v>
      </c>
      <c r="BJ367" s="162">
        <f t="shared" si="15"/>
        <v>0</v>
      </c>
      <c r="BK367" s="162">
        <f t="shared" si="15"/>
        <v>0</v>
      </c>
      <c r="BL367" s="162">
        <f t="shared" si="15"/>
        <v>0</v>
      </c>
      <c r="BM367" s="162">
        <f t="shared" si="15"/>
        <v>0</v>
      </c>
      <c r="BN367" s="162">
        <f t="shared" si="15"/>
        <v>0</v>
      </c>
      <c r="BO367" s="162">
        <f t="shared" si="15"/>
        <v>0</v>
      </c>
      <c r="BP367" s="162">
        <f t="shared" si="15"/>
        <v>0</v>
      </c>
      <c r="BQ367" s="162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>
      <c r="A381" s="5">
        <v>368</v>
      </c>
      <c r="B381" s="10" t="s">
        <v>1218</v>
      </c>
      <c r="C381" s="18" t="s">
        <v>231</v>
      </c>
      <c r="D381" s="18"/>
      <c r="E381" s="162">
        <v>1</v>
      </c>
      <c r="F381" s="166">
        <v>1</v>
      </c>
      <c r="G381" s="166"/>
      <c r="H381" s="162"/>
      <c r="I381" s="162">
        <v>1</v>
      </c>
      <c r="J381" s="166"/>
      <c r="K381" s="166"/>
      <c r="L381" s="166"/>
      <c r="M381" s="166"/>
      <c r="N381" s="162"/>
      <c r="O381" s="166"/>
      <c r="P381" s="166"/>
      <c r="Q381" s="162"/>
      <c r="R381" s="166">
        <v>1</v>
      </c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>
        <v>1</v>
      </c>
      <c r="AJ381" s="162"/>
      <c r="AK381" s="162"/>
      <c r="AL381" s="162"/>
      <c r="AM381" s="166">
        <v>1</v>
      </c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>
      <c r="A395" s="5">
        <v>382</v>
      </c>
      <c r="B395" s="10">
        <v>246</v>
      </c>
      <c r="C395" s="18" t="s">
        <v>237</v>
      </c>
      <c r="D395" s="18"/>
      <c r="E395" s="162">
        <v>7</v>
      </c>
      <c r="F395" s="166">
        <v>7</v>
      </c>
      <c r="G395" s="166"/>
      <c r="H395" s="162"/>
      <c r="I395" s="162">
        <v>7</v>
      </c>
      <c r="J395" s="166"/>
      <c r="K395" s="166"/>
      <c r="L395" s="166"/>
      <c r="M395" s="166"/>
      <c r="N395" s="162"/>
      <c r="O395" s="166">
        <v>1</v>
      </c>
      <c r="P395" s="166">
        <v>5</v>
      </c>
      <c r="Q395" s="162">
        <v>1</v>
      </c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>
        <v>1</v>
      </c>
      <c r="AE395" s="166"/>
      <c r="AF395" s="166"/>
      <c r="AG395" s="166"/>
      <c r="AH395" s="166"/>
      <c r="AI395" s="166">
        <v>6</v>
      </c>
      <c r="AJ395" s="162"/>
      <c r="AK395" s="162"/>
      <c r="AL395" s="162"/>
      <c r="AM395" s="166"/>
      <c r="AN395" s="166"/>
      <c r="AO395" s="166"/>
      <c r="AP395" s="166">
        <v>6</v>
      </c>
      <c r="AQ395" s="166">
        <v>1</v>
      </c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2"/>
      <c r="F407" s="166"/>
      <c r="G407" s="166"/>
      <c r="H407" s="162"/>
      <c r="I407" s="162"/>
      <c r="J407" s="166"/>
      <c r="K407" s="166"/>
      <c r="L407" s="166"/>
      <c r="M407" s="166"/>
      <c r="N407" s="162"/>
      <c r="O407" s="166"/>
      <c r="P407" s="166"/>
      <c r="Q407" s="162"/>
      <c r="R407" s="166"/>
      <c r="S407" s="166"/>
      <c r="T407" s="166"/>
      <c r="U407" s="166"/>
      <c r="V407" s="162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2"/>
      <c r="AK407" s="162"/>
      <c r="AL407" s="162"/>
      <c r="AM407" s="166"/>
      <c r="AN407" s="166"/>
      <c r="AO407" s="166"/>
      <c r="AP407" s="166"/>
      <c r="AQ407" s="166"/>
      <c r="AR407" s="162"/>
      <c r="AS407" s="162"/>
      <c r="AT407" s="166"/>
      <c r="AU407" s="162"/>
      <c r="AV407" s="166"/>
      <c r="AW407" s="166"/>
      <c r="AX407" s="166"/>
      <c r="AY407" s="166"/>
      <c r="AZ407" s="166"/>
      <c r="BA407" s="162"/>
      <c r="BB407" s="162"/>
      <c r="BC407" s="162"/>
      <c r="BD407" s="162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2"/>
      <c r="BQ407" s="162"/>
    </row>
    <row r="408" spans="1:69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1</v>
      </c>
      <c r="F408" s="162">
        <f t="shared" si="16"/>
        <v>1</v>
      </c>
      <c r="G408" s="162">
        <f t="shared" si="16"/>
        <v>0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1</v>
      </c>
      <c r="Q408" s="162">
        <f t="shared" si="16"/>
        <v>0</v>
      </c>
      <c r="R408" s="162">
        <f t="shared" si="16"/>
        <v>0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1</v>
      </c>
      <c r="AJ408" s="162">
        <f t="shared" si="16"/>
        <v>0</v>
      </c>
      <c r="AK408" s="162">
        <f t="shared" ref="AK408:BP408" si="17">SUM(AK409:AK465)</f>
        <v>0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1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  <c r="BN408" s="162">
        <f t="shared" si="17"/>
        <v>0</v>
      </c>
      <c r="BO408" s="162">
        <f t="shared" si="17"/>
        <v>0</v>
      </c>
      <c r="BP408" s="162">
        <f t="shared" si="17"/>
        <v>0</v>
      </c>
      <c r="BQ408" s="162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2">
        <v>1</v>
      </c>
      <c r="F437" s="166">
        <v>1</v>
      </c>
      <c r="G437" s="166"/>
      <c r="H437" s="162"/>
      <c r="I437" s="162"/>
      <c r="J437" s="166"/>
      <c r="K437" s="166"/>
      <c r="L437" s="166"/>
      <c r="M437" s="166"/>
      <c r="N437" s="162"/>
      <c r="O437" s="166"/>
      <c r="P437" s="162">
        <v>1</v>
      </c>
      <c r="Q437" s="166"/>
      <c r="R437" s="166"/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>
        <v>1</v>
      </c>
      <c r="AJ437" s="162"/>
      <c r="AK437" s="166"/>
      <c r="AL437" s="162"/>
      <c r="AM437" s="166"/>
      <c r="AN437" s="166"/>
      <c r="AO437" s="162"/>
      <c r="AP437" s="162">
        <v>1</v>
      </c>
      <c r="AQ437" s="166"/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2"/>
      <c r="F465" s="166"/>
      <c r="G465" s="166"/>
      <c r="H465" s="162"/>
      <c r="I465" s="162"/>
      <c r="J465" s="166"/>
      <c r="K465" s="166"/>
      <c r="L465" s="166"/>
      <c r="M465" s="166"/>
      <c r="N465" s="162"/>
      <c r="O465" s="166"/>
      <c r="P465" s="162"/>
      <c r="Q465" s="166"/>
      <c r="R465" s="166"/>
      <c r="S465" s="162"/>
      <c r="T465" s="162"/>
      <c r="U465" s="166"/>
      <c r="V465" s="166"/>
      <c r="W465" s="166"/>
      <c r="X465" s="166"/>
      <c r="Y465" s="162"/>
      <c r="Z465" s="166"/>
      <c r="AA465" s="162"/>
      <c r="AB465" s="166"/>
      <c r="AC465" s="166"/>
      <c r="AD465" s="162"/>
      <c r="AE465" s="162"/>
      <c r="AF465" s="166"/>
      <c r="AG465" s="166"/>
      <c r="AH465" s="166"/>
      <c r="AI465" s="166"/>
      <c r="AJ465" s="162"/>
      <c r="AK465" s="166"/>
      <c r="AL465" s="162"/>
      <c r="AM465" s="166"/>
      <c r="AN465" s="166"/>
      <c r="AO465" s="162"/>
      <c r="AP465" s="162"/>
      <c r="AQ465" s="166"/>
      <c r="AR465" s="166"/>
      <c r="AS465" s="166"/>
      <c r="AT465" s="166"/>
      <c r="AU465" s="162"/>
      <c r="AV465" s="166"/>
      <c r="AW465" s="162"/>
      <c r="AX465" s="166"/>
      <c r="AY465" s="166"/>
      <c r="AZ465" s="162"/>
      <c r="BA465" s="162"/>
      <c r="BB465" s="166"/>
      <c r="BC465" s="166"/>
      <c r="BD465" s="166"/>
      <c r="BE465" s="166"/>
      <c r="BF465" s="162"/>
      <c r="BG465" s="166"/>
      <c r="BH465" s="162"/>
      <c r="BI465" s="166"/>
      <c r="BJ465" s="166"/>
      <c r="BK465" s="162"/>
      <c r="BL465" s="162"/>
      <c r="BM465" s="166"/>
      <c r="BN465" s="166"/>
      <c r="BO465" s="166"/>
      <c r="BP465" s="166"/>
      <c r="BQ465" s="162"/>
    </row>
    <row r="466" spans="1:69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P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  <c r="BN466" s="162">
        <f t="shared" si="19"/>
        <v>0</v>
      </c>
      <c r="BO466" s="162">
        <f t="shared" si="19"/>
        <v>0</v>
      </c>
      <c r="BP466" s="162">
        <f t="shared" si="19"/>
        <v>0</v>
      </c>
      <c r="BQ466" s="162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2"/>
      <c r="F476" s="166"/>
      <c r="G476" s="166"/>
      <c r="H476" s="162"/>
      <c r="I476" s="162"/>
      <c r="J476" s="166"/>
      <c r="K476" s="166"/>
      <c r="L476" s="166"/>
      <c r="M476" s="166"/>
      <c r="N476" s="162"/>
      <c r="O476" s="166"/>
      <c r="P476" s="166"/>
      <c r="Q476" s="162"/>
      <c r="R476" s="166"/>
      <c r="S476" s="166"/>
      <c r="T476" s="166"/>
      <c r="U476" s="166"/>
      <c r="V476" s="162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2"/>
      <c r="AK476" s="162"/>
      <c r="AL476" s="162"/>
      <c r="AM476" s="166"/>
      <c r="AN476" s="166"/>
      <c r="AO476" s="166"/>
      <c r="AP476" s="166"/>
      <c r="AQ476" s="166"/>
      <c r="AR476" s="162"/>
      <c r="AS476" s="162"/>
      <c r="AT476" s="166"/>
      <c r="AU476" s="162"/>
      <c r="AV476" s="166"/>
      <c r="AW476" s="166"/>
      <c r="AX476" s="166"/>
      <c r="AY476" s="166"/>
      <c r="AZ476" s="166"/>
      <c r="BA476" s="162"/>
      <c r="BB476" s="162"/>
      <c r="BC476" s="162"/>
      <c r="BD476" s="162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2"/>
      <c r="BQ476" s="162"/>
    </row>
    <row r="477" spans="1:69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2</v>
      </c>
      <c r="F477" s="162">
        <f t="shared" si="20"/>
        <v>1</v>
      </c>
      <c r="G477" s="162">
        <f t="shared" si="20"/>
        <v>1</v>
      </c>
      <c r="H477" s="162">
        <f t="shared" si="20"/>
        <v>0</v>
      </c>
      <c r="I477" s="162">
        <f t="shared" si="20"/>
        <v>0</v>
      </c>
      <c r="J477" s="162">
        <f t="shared" si="20"/>
        <v>0</v>
      </c>
      <c r="K477" s="162">
        <f t="shared" si="20"/>
        <v>0</v>
      </c>
      <c r="L477" s="162">
        <f t="shared" si="20"/>
        <v>0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1</v>
      </c>
      <c r="Q477" s="162">
        <f t="shared" si="20"/>
        <v>0</v>
      </c>
      <c r="R477" s="162">
        <f t="shared" si="20"/>
        <v>1</v>
      </c>
      <c r="S477" s="162">
        <f t="shared" si="20"/>
        <v>0</v>
      </c>
      <c r="T477" s="162">
        <f t="shared" si="20"/>
        <v>0</v>
      </c>
      <c r="U477" s="162">
        <f t="shared" si="20"/>
        <v>1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1</v>
      </c>
      <c r="AJ477" s="162">
        <f t="shared" si="20"/>
        <v>0</v>
      </c>
      <c r="AK477" s="162">
        <f t="shared" ref="AK477:BP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2</v>
      </c>
      <c r="AP477" s="162">
        <f t="shared" si="21"/>
        <v>0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  <c r="BN477" s="162">
        <f t="shared" si="21"/>
        <v>0</v>
      </c>
      <c r="BO477" s="162">
        <f t="shared" si="21"/>
        <v>0</v>
      </c>
      <c r="BP477" s="162">
        <f t="shared" si="21"/>
        <v>0</v>
      </c>
      <c r="BQ477" s="162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2">
        <v>1</v>
      </c>
      <c r="F504" s="166">
        <v>1</v>
      </c>
      <c r="G504" s="166"/>
      <c r="H504" s="162"/>
      <c r="I504" s="162"/>
      <c r="J504" s="166"/>
      <c r="K504" s="166"/>
      <c r="L504" s="166"/>
      <c r="M504" s="166"/>
      <c r="N504" s="162"/>
      <c r="O504" s="166"/>
      <c r="P504" s="166">
        <v>1</v>
      </c>
      <c r="Q504" s="162"/>
      <c r="R504" s="166"/>
      <c r="S504" s="166"/>
      <c r="T504" s="166"/>
      <c r="U504" s="166"/>
      <c r="V504" s="162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>
        <v>1</v>
      </c>
      <c r="AJ504" s="162"/>
      <c r="AK504" s="162"/>
      <c r="AL504" s="162"/>
      <c r="AM504" s="166"/>
      <c r="AN504" s="166"/>
      <c r="AO504" s="166">
        <v>1</v>
      </c>
      <c r="AP504" s="166"/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2">
        <v>1</v>
      </c>
      <c r="F505" s="166"/>
      <c r="G505" s="166">
        <v>1</v>
      </c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>
        <v>1</v>
      </c>
      <c r="S505" s="166"/>
      <c r="T505" s="166"/>
      <c r="U505" s="166">
        <v>1</v>
      </c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2"/>
      <c r="AK505" s="162"/>
      <c r="AL505" s="162"/>
      <c r="AM505" s="166"/>
      <c r="AN505" s="166"/>
      <c r="AO505" s="166">
        <v>1</v>
      </c>
      <c r="AP505" s="166"/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2"/>
      <c r="F508" s="166"/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2"/>
      <c r="AK508" s="162"/>
      <c r="AL508" s="162"/>
      <c r="AM508" s="166"/>
      <c r="AN508" s="166"/>
      <c r="AO508" s="166"/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2"/>
      <c r="F509" s="166"/>
      <c r="G509" s="166"/>
      <c r="H509" s="162"/>
      <c r="I509" s="162"/>
      <c r="J509" s="166"/>
      <c r="K509" s="166"/>
      <c r="L509" s="166"/>
      <c r="M509" s="166"/>
      <c r="N509" s="162"/>
      <c r="O509" s="166"/>
      <c r="P509" s="166"/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2"/>
      <c r="AK509" s="162"/>
      <c r="AL509" s="162"/>
      <c r="AM509" s="166"/>
      <c r="AN509" s="166"/>
      <c r="AO509" s="166"/>
      <c r="AP509" s="166"/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2"/>
      <c r="F510" s="166"/>
      <c r="G510" s="166"/>
      <c r="H510" s="162"/>
      <c r="I510" s="162"/>
      <c r="J510" s="166"/>
      <c r="K510" s="166"/>
      <c r="L510" s="166"/>
      <c r="M510" s="166"/>
      <c r="N510" s="162"/>
      <c r="O510" s="166"/>
      <c r="P510" s="166"/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2"/>
      <c r="AK510" s="162"/>
      <c r="AL510" s="162"/>
      <c r="AM510" s="166"/>
      <c r="AN510" s="166"/>
      <c r="AO510" s="166"/>
      <c r="AP510" s="166"/>
      <c r="AQ510" s="166"/>
      <c r="AR510" s="162"/>
      <c r="AS510" s="162"/>
      <c r="AT510" s="166"/>
      <c r="AU510" s="162"/>
      <c r="AV510" s="166"/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2"/>
      <c r="F516" s="166"/>
      <c r="G516" s="166"/>
      <c r="H516" s="162"/>
      <c r="I516" s="162"/>
      <c r="J516" s="166"/>
      <c r="K516" s="166"/>
      <c r="L516" s="166"/>
      <c r="M516" s="166"/>
      <c r="N516" s="162"/>
      <c r="O516" s="166"/>
      <c r="P516" s="166"/>
      <c r="Q516" s="162"/>
      <c r="R516" s="166"/>
      <c r="S516" s="166"/>
      <c r="T516" s="166"/>
      <c r="U516" s="166"/>
      <c r="V516" s="162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2"/>
      <c r="AK516" s="162"/>
      <c r="AL516" s="162"/>
      <c r="AM516" s="166"/>
      <c r="AN516" s="166"/>
      <c r="AO516" s="166"/>
      <c r="AP516" s="166"/>
      <c r="AQ516" s="166"/>
      <c r="AR516" s="162"/>
      <c r="AS516" s="162"/>
      <c r="AT516" s="166"/>
      <c r="AU516" s="162"/>
      <c r="AV516" s="166"/>
      <c r="AW516" s="166"/>
      <c r="AX516" s="166"/>
      <c r="AY516" s="166"/>
      <c r="AZ516" s="166"/>
      <c r="BA516" s="162"/>
      <c r="BB516" s="162"/>
      <c r="BC516" s="162"/>
      <c r="BD516" s="162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2"/>
      <c r="BQ516" s="162"/>
    </row>
    <row r="517" spans="1:69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0</v>
      </c>
      <c r="F517" s="162">
        <f t="shared" si="22"/>
        <v>0</v>
      </c>
      <c r="G517" s="162">
        <f t="shared" si="22"/>
        <v>0</v>
      </c>
      <c r="H517" s="162">
        <f t="shared" si="22"/>
        <v>0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P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  <c r="BN517" s="162">
        <f t="shared" si="23"/>
        <v>0</v>
      </c>
      <c r="BO517" s="162">
        <f t="shared" si="23"/>
        <v>0</v>
      </c>
      <c r="BP517" s="162">
        <f t="shared" si="23"/>
        <v>0</v>
      </c>
      <c r="BQ517" s="162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2"/>
      <c r="F522" s="166"/>
      <c r="G522" s="166"/>
      <c r="H522" s="162"/>
      <c r="I522" s="162"/>
      <c r="J522" s="166"/>
      <c r="K522" s="166"/>
      <c r="L522" s="166"/>
      <c r="M522" s="166"/>
      <c r="N522" s="162"/>
      <c r="O522" s="166"/>
      <c r="P522" s="166"/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2"/>
      <c r="AK522" s="162"/>
      <c r="AL522" s="162"/>
      <c r="AM522" s="166"/>
      <c r="AN522" s="166"/>
      <c r="AO522" s="166"/>
      <c r="AP522" s="166"/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2"/>
      <c r="F558" s="166"/>
      <c r="G558" s="166"/>
      <c r="H558" s="162"/>
      <c r="I558" s="162"/>
      <c r="J558" s="166"/>
      <c r="K558" s="166"/>
      <c r="L558" s="166"/>
      <c r="M558" s="166"/>
      <c r="N558" s="162"/>
      <c r="O558" s="166"/>
      <c r="P558" s="166"/>
      <c r="Q558" s="162"/>
      <c r="R558" s="166"/>
      <c r="S558" s="166"/>
      <c r="T558" s="166"/>
      <c r="U558" s="166"/>
      <c r="V558" s="162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2"/>
      <c r="AK558" s="162"/>
      <c r="AL558" s="162"/>
      <c r="AM558" s="166"/>
      <c r="AN558" s="166"/>
      <c r="AO558" s="166"/>
      <c r="AP558" s="166"/>
      <c r="AQ558" s="166"/>
      <c r="AR558" s="162"/>
      <c r="AS558" s="162"/>
      <c r="AT558" s="166"/>
      <c r="AU558" s="162"/>
      <c r="AV558" s="166"/>
      <c r="AW558" s="166"/>
      <c r="AX558" s="166"/>
      <c r="AY558" s="166"/>
      <c r="AZ558" s="166"/>
      <c r="BA558" s="162"/>
      <c r="BB558" s="162"/>
      <c r="BC558" s="162"/>
      <c r="BD558" s="162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2"/>
      <c r="BQ558" s="162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1</v>
      </c>
      <c r="Q559" s="162">
        <f t="shared" si="24"/>
        <v>1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2</v>
      </c>
      <c r="AJ559" s="162">
        <f t="shared" si="24"/>
        <v>1</v>
      </c>
      <c r="AK559" s="162">
        <f t="shared" ref="AK559:BQ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1</v>
      </c>
      <c r="AP559" s="162">
        <f t="shared" si="25"/>
        <v>0</v>
      </c>
      <c r="AQ559" s="162">
        <f t="shared" si="25"/>
        <v>1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1</v>
      </c>
      <c r="AX559" s="162">
        <f t="shared" si="25"/>
        <v>0</v>
      </c>
      <c r="AY559" s="162">
        <f t="shared" si="25"/>
        <v>1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1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1</v>
      </c>
      <c r="BN559" s="162">
        <f t="shared" si="25"/>
        <v>0</v>
      </c>
      <c r="BO559" s="162">
        <f t="shared" si="25"/>
        <v>0</v>
      </c>
      <c r="BP559" s="162">
        <f t="shared" si="25"/>
        <v>0</v>
      </c>
      <c r="BQ559" s="162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1</v>
      </c>
      <c r="Q560" s="162">
        <f t="shared" si="26"/>
        <v>1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2</v>
      </c>
      <c r="AJ560" s="162">
        <f t="shared" si="26"/>
        <v>1</v>
      </c>
      <c r="AK560" s="162">
        <f t="shared" ref="AK560:BP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1</v>
      </c>
      <c r="AP560" s="162">
        <f t="shared" si="27"/>
        <v>0</v>
      </c>
      <c r="AQ560" s="162">
        <f t="shared" si="27"/>
        <v>1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1</v>
      </c>
      <c r="AX560" s="162">
        <f t="shared" si="27"/>
        <v>0</v>
      </c>
      <c r="AY560" s="162">
        <f t="shared" si="27"/>
        <v>1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1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1</v>
      </c>
      <c r="BN560" s="162">
        <f t="shared" si="27"/>
        <v>0</v>
      </c>
      <c r="BO560" s="162">
        <f t="shared" si="27"/>
        <v>0</v>
      </c>
      <c r="BP560" s="162">
        <f t="shared" si="27"/>
        <v>0</v>
      </c>
      <c r="BQ560" s="162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2">
        <v>2</v>
      </c>
      <c r="F572" s="166">
        <v>2</v>
      </c>
      <c r="G572" s="166"/>
      <c r="H572" s="162"/>
      <c r="I572" s="162"/>
      <c r="J572" s="166"/>
      <c r="K572" s="166"/>
      <c r="L572" s="166"/>
      <c r="M572" s="166"/>
      <c r="N572" s="162"/>
      <c r="O572" s="166"/>
      <c r="P572" s="166">
        <v>1</v>
      </c>
      <c r="Q572" s="162">
        <v>1</v>
      </c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>
        <v>2</v>
      </c>
      <c r="AJ572" s="162">
        <v>1</v>
      </c>
      <c r="AK572" s="162"/>
      <c r="AL572" s="162"/>
      <c r="AM572" s="166"/>
      <c r="AN572" s="166"/>
      <c r="AO572" s="166">
        <v>1</v>
      </c>
      <c r="AP572" s="166"/>
      <c r="AQ572" s="166">
        <v>1</v>
      </c>
      <c r="AR572" s="162"/>
      <c r="AS572" s="162"/>
      <c r="AT572" s="166"/>
      <c r="AU572" s="162"/>
      <c r="AV572" s="166"/>
      <c r="AW572" s="166">
        <v>1</v>
      </c>
      <c r="AX572" s="166"/>
      <c r="AY572" s="166">
        <v>1</v>
      </c>
      <c r="AZ572" s="166"/>
      <c r="BA572" s="162"/>
      <c r="BB572" s="162"/>
      <c r="BC572" s="162"/>
      <c r="BD572" s="162"/>
      <c r="BE572" s="166">
        <v>1</v>
      </c>
      <c r="BF572" s="166"/>
      <c r="BG572" s="166"/>
      <c r="BH572" s="166"/>
      <c r="BI572" s="166"/>
      <c r="BJ572" s="166"/>
      <c r="BK572" s="166"/>
      <c r="BL572" s="166"/>
      <c r="BM572" s="166">
        <v>1</v>
      </c>
      <c r="BN572" s="166"/>
      <c r="BO572" s="166"/>
      <c r="BP572" s="162"/>
      <c r="BQ572" s="162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2"/>
      <c r="F573" s="166"/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/>
      <c r="AR573" s="162"/>
      <c r="AS573" s="162"/>
      <c r="AT573" s="166"/>
      <c r="AU573" s="162"/>
      <c r="AV573" s="166"/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2"/>
      <c r="F623" s="166"/>
      <c r="G623" s="166"/>
      <c r="H623" s="162"/>
      <c r="I623" s="162"/>
      <c r="J623" s="166"/>
      <c r="K623" s="166"/>
      <c r="L623" s="166"/>
      <c r="M623" s="166"/>
      <c r="N623" s="162"/>
      <c r="O623" s="166"/>
      <c r="P623" s="166"/>
      <c r="Q623" s="162"/>
      <c r="R623" s="166"/>
      <c r="S623" s="166"/>
      <c r="T623" s="166"/>
      <c r="U623" s="166"/>
      <c r="V623" s="162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2"/>
      <c r="AK623" s="162"/>
      <c r="AL623" s="162"/>
      <c r="AM623" s="166"/>
      <c r="AN623" s="166"/>
      <c r="AO623" s="166"/>
      <c r="AP623" s="166"/>
      <c r="AQ623" s="166"/>
      <c r="AR623" s="162"/>
      <c r="AS623" s="162"/>
      <c r="AT623" s="166"/>
      <c r="AU623" s="162"/>
      <c r="AV623" s="166"/>
      <c r="AW623" s="166"/>
      <c r="AX623" s="166"/>
      <c r="AY623" s="166"/>
      <c r="AZ623" s="166"/>
      <c r="BA623" s="162"/>
      <c r="BB623" s="162"/>
      <c r="BC623" s="162"/>
      <c r="BD623" s="162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2"/>
      <c r="BQ623" s="162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P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  <c r="BN624" s="162">
        <f t="shared" si="29"/>
        <v>0</v>
      </c>
      <c r="BO624" s="162">
        <f t="shared" si="29"/>
        <v>0</v>
      </c>
      <c r="BP624" s="162">
        <f t="shared" si="29"/>
        <v>0</v>
      </c>
      <c r="BQ624" s="162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2"/>
      <c r="F644" s="166"/>
      <c r="G644" s="166"/>
      <c r="H644" s="162"/>
      <c r="I644" s="162"/>
      <c r="J644" s="166"/>
      <c r="K644" s="166"/>
      <c r="L644" s="166"/>
      <c r="M644" s="166"/>
      <c r="N644" s="162"/>
      <c r="O644" s="166"/>
      <c r="P644" s="166"/>
      <c r="Q644" s="162"/>
      <c r="R644" s="166"/>
      <c r="S644" s="166"/>
      <c r="T644" s="166"/>
      <c r="U644" s="166"/>
      <c r="V644" s="162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2"/>
      <c r="AK644" s="162"/>
      <c r="AL644" s="162"/>
      <c r="AM644" s="166"/>
      <c r="AN644" s="166"/>
      <c r="AO644" s="166"/>
      <c r="AP644" s="166"/>
      <c r="AQ644" s="166"/>
      <c r="AR644" s="162"/>
      <c r="AS644" s="162"/>
      <c r="AT644" s="166"/>
      <c r="AU644" s="162"/>
      <c r="AV644" s="166"/>
      <c r="AW644" s="166"/>
      <c r="AX644" s="166"/>
      <c r="AY644" s="166"/>
      <c r="AZ644" s="166"/>
      <c r="BA644" s="162"/>
      <c r="BB644" s="162"/>
      <c r="BC644" s="162"/>
      <c r="BD644" s="162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2"/>
      <c r="BQ644" s="162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1</v>
      </c>
      <c r="F645" s="162">
        <f t="shared" si="30"/>
        <v>1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1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1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1</v>
      </c>
      <c r="AJ645" s="162">
        <f t="shared" si="30"/>
        <v>0</v>
      </c>
      <c r="AK645" s="162">
        <f t="shared" ref="AK645:BP645" si="31">SUM(AK646:AK707)</f>
        <v>0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1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  <c r="BN645" s="162">
        <f t="shared" si="31"/>
        <v>0</v>
      </c>
      <c r="BO645" s="162">
        <f t="shared" si="31"/>
        <v>0</v>
      </c>
      <c r="BP645" s="162">
        <f t="shared" si="31"/>
        <v>0</v>
      </c>
      <c r="BQ645" s="162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>
      <c r="A659" s="5">
        <v>646</v>
      </c>
      <c r="B659" s="10" t="s">
        <v>402</v>
      </c>
      <c r="C659" s="18" t="s">
        <v>1381</v>
      </c>
      <c r="D659" s="18"/>
      <c r="E659" s="162">
        <v>1</v>
      </c>
      <c r="F659" s="166">
        <v>1</v>
      </c>
      <c r="G659" s="166"/>
      <c r="H659" s="162"/>
      <c r="I659" s="162"/>
      <c r="J659" s="166"/>
      <c r="K659" s="166"/>
      <c r="L659" s="166">
        <v>1</v>
      </c>
      <c r="M659" s="166"/>
      <c r="N659" s="162"/>
      <c r="O659" s="166"/>
      <c r="P659" s="166"/>
      <c r="Q659" s="162"/>
      <c r="R659" s="166"/>
      <c r="S659" s="166">
        <v>1</v>
      </c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>
        <v>1</v>
      </c>
      <c r="AJ659" s="162"/>
      <c r="AK659" s="162"/>
      <c r="AL659" s="162"/>
      <c r="AM659" s="166"/>
      <c r="AN659" s="166"/>
      <c r="AO659" s="166">
        <v>1</v>
      </c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2"/>
      <c r="F706" s="166"/>
      <c r="G706" s="166"/>
      <c r="H706" s="162"/>
      <c r="I706" s="162"/>
      <c r="J706" s="166"/>
      <c r="K706" s="166"/>
      <c r="L706" s="166"/>
      <c r="M706" s="166"/>
      <c r="N706" s="162"/>
      <c r="O706" s="166"/>
      <c r="P706" s="166"/>
      <c r="Q706" s="162"/>
      <c r="R706" s="166"/>
      <c r="S706" s="166"/>
      <c r="T706" s="166"/>
      <c r="U706" s="166"/>
      <c r="V706" s="162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2"/>
      <c r="AK706" s="162"/>
      <c r="AL706" s="162"/>
      <c r="AM706" s="166"/>
      <c r="AN706" s="166"/>
      <c r="AO706" s="166"/>
      <c r="AP706" s="166"/>
      <c r="AQ706" s="166"/>
      <c r="AR706" s="162"/>
      <c r="AS706" s="162"/>
      <c r="AT706" s="166"/>
      <c r="AU706" s="162"/>
      <c r="AV706" s="166"/>
      <c r="AW706" s="166"/>
      <c r="AX706" s="166"/>
      <c r="AY706" s="166"/>
      <c r="AZ706" s="166"/>
      <c r="BA706" s="162"/>
      <c r="BB706" s="162"/>
      <c r="BC706" s="162"/>
      <c r="BD706" s="162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2"/>
      <c r="BQ706" s="162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P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  <c r="BN708" s="162">
        <f t="shared" si="33"/>
        <v>0</v>
      </c>
      <c r="BO708" s="162">
        <f t="shared" si="33"/>
        <v>0</v>
      </c>
      <c r="BP708" s="162">
        <f t="shared" si="33"/>
        <v>0</v>
      </c>
      <c r="BQ708" s="162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2"/>
      <c r="F719" s="166"/>
      <c r="G719" s="166"/>
      <c r="H719" s="162"/>
      <c r="I719" s="162"/>
      <c r="J719" s="166"/>
      <c r="K719" s="166"/>
      <c r="L719" s="166"/>
      <c r="M719" s="166"/>
      <c r="N719" s="162"/>
      <c r="O719" s="166"/>
      <c r="P719" s="166"/>
      <c r="Q719" s="162"/>
      <c r="R719" s="166"/>
      <c r="S719" s="166"/>
      <c r="T719" s="166"/>
      <c r="U719" s="166"/>
      <c r="V719" s="162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2"/>
      <c r="AK719" s="162"/>
      <c r="AL719" s="162"/>
      <c r="AM719" s="166"/>
      <c r="AN719" s="166"/>
      <c r="AO719" s="166"/>
      <c r="AP719" s="166"/>
      <c r="AQ719" s="166"/>
      <c r="AR719" s="162"/>
      <c r="AS719" s="162"/>
      <c r="AT719" s="166"/>
      <c r="AU719" s="162"/>
      <c r="AV719" s="166"/>
      <c r="AW719" s="166"/>
      <c r="AX719" s="166"/>
      <c r="AY719" s="166"/>
      <c r="AZ719" s="166"/>
      <c r="BA719" s="162"/>
      <c r="BB719" s="162"/>
      <c r="BC719" s="162"/>
      <c r="BD719" s="162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2"/>
      <c r="BQ719" s="162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1</v>
      </c>
      <c r="F721" s="162">
        <f t="shared" si="34"/>
        <v>1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1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1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P721" si="35">SUM(AK722:AK775)</f>
        <v>0</v>
      </c>
      <c r="AL721" s="162">
        <f t="shared" si="35"/>
        <v>0</v>
      </c>
      <c r="AM721" s="162">
        <f t="shared" si="35"/>
        <v>1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  <c r="BN721" s="162">
        <f t="shared" si="35"/>
        <v>0</v>
      </c>
      <c r="BO721" s="162">
        <f t="shared" si="35"/>
        <v>0</v>
      </c>
      <c r="BP721" s="162">
        <f t="shared" si="35"/>
        <v>0</v>
      </c>
      <c r="BQ721" s="162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>
      <c r="A769" s="5">
        <v>756</v>
      </c>
      <c r="B769" s="10" t="s">
        <v>56</v>
      </c>
      <c r="C769" s="18" t="s">
        <v>1408</v>
      </c>
      <c r="D769" s="18"/>
      <c r="E769" s="162">
        <v>1</v>
      </c>
      <c r="F769" s="166">
        <v>1</v>
      </c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>
        <v>1</v>
      </c>
      <c r="S769" s="166"/>
      <c r="T769" s="166"/>
      <c r="U769" s="166"/>
      <c r="V769" s="162"/>
      <c r="W769" s="166"/>
      <c r="X769" s="166">
        <v>1</v>
      </c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>
        <v>1</v>
      </c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2"/>
      <c r="F774" s="166"/>
      <c r="G774" s="166"/>
      <c r="H774" s="162"/>
      <c r="I774" s="162"/>
      <c r="J774" s="166"/>
      <c r="K774" s="166"/>
      <c r="L774" s="166"/>
      <c r="M774" s="166"/>
      <c r="N774" s="162"/>
      <c r="O774" s="166"/>
      <c r="P774" s="166"/>
      <c r="Q774" s="162"/>
      <c r="R774" s="166"/>
      <c r="S774" s="166"/>
      <c r="T774" s="166"/>
      <c r="U774" s="166"/>
      <c r="V774" s="162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2"/>
      <c r="AK774" s="162"/>
      <c r="AL774" s="162"/>
      <c r="AM774" s="166"/>
      <c r="AN774" s="166"/>
      <c r="AO774" s="166"/>
      <c r="AP774" s="166"/>
      <c r="AQ774" s="166"/>
      <c r="AR774" s="162"/>
      <c r="AS774" s="162"/>
      <c r="AT774" s="166"/>
      <c r="AU774" s="162"/>
      <c r="AV774" s="166"/>
      <c r="AW774" s="166"/>
      <c r="AX774" s="166"/>
      <c r="AY774" s="166"/>
      <c r="AZ774" s="166"/>
      <c r="BA774" s="162"/>
      <c r="BB774" s="162"/>
      <c r="BC774" s="162"/>
      <c r="BD774" s="162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2"/>
      <c r="BQ774" s="162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0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P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  <c r="BN776" s="162">
        <f t="shared" si="37"/>
        <v>0</v>
      </c>
      <c r="BO776" s="162">
        <f t="shared" si="37"/>
        <v>0</v>
      </c>
      <c r="BP776" s="162">
        <f t="shared" si="37"/>
        <v>0</v>
      </c>
      <c r="BQ776" s="162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2"/>
      <c r="F836" s="166"/>
      <c r="G836" s="166"/>
      <c r="H836" s="162"/>
      <c r="I836" s="162"/>
      <c r="J836" s="166"/>
      <c r="K836" s="166"/>
      <c r="L836" s="166"/>
      <c r="M836" s="166"/>
      <c r="N836" s="162"/>
      <c r="O836" s="166"/>
      <c r="P836" s="166"/>
      <c r="Q836" s="162"/>
      <c r="R836" s="166"/>
      <c r="S836" s="166"/>
      <c r="T836" s="166"/>
      <c r="U836" s="166"/>
      <c r="V836" s="162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2"/>
      <c r="AK836" s="162"/>
      <c r="AL836" s="162"/>
      <c r="AM836" s="166"/>
      <c r="AN836" s="166"/>
      <c r="AO836" s="166"/>
      <c r="AP836" s="166"/>
      <c r="AQ836" s="166"/>
      <c r="AR836" s="162"/>
      <c r="AS836" s="162"/>
      <c r="AT836" s="166"/>
      <c r="AU836" s="162"/>
      <c r="AV836" s="166"/>
      <c r="AW836" s="166"/>
      <c r="AX836" s="166"/>
      <c r="AY836" s="166"/>
      <c r="AZ836" s="166"/>
      <c r="BA836" s="162"/>
      <c r="BB836" s="162"/>
      <c r="BC836" s="162"/>
      <c r="BD836" s="162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2"/>
      <c r="BQ836" s="162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P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  <c r="BN838" s="162">
        <f t="shared" si="39"/>
        <v>0</v>
      </c>
      <c r="BO838" s="162">
        <f t="shared" si="39"/>
        <v>0</v>
      </c>
      <c r="BP838" s="162">
        <f t="shared" si="39"/>
        <v>0</v>
      </c>
      <c r="BQ838" s="162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2"/>
      <c r="F941" s="166"/>
      <c r="G941" s="166"/>
      <c r="H941" s="162"/>
      <c r="I941" s="162"/>
      <c r="J941" s="166"/>
      <c r="K941" s="166"/>
      <c r="L941" s="166"/>
      <c r="M941" s="166"/>
      <c r="N941" s="162"/>
      <c r="O941" s="166"/>
      <c r="P941" s="166"/>
      <c r="Q941" s="162"/>
      <c r="R941" s="166"/>
      <c r="S941" s="166"/>
      <c r="T941" s="166"/>
      <c r="U941" s="166"/>
      <c r="V941" s="162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2"/>
      <c r="AK941" s="162"/>
      <c r="AL941" s="162"/>
      <c r="AM941" s="166"/>
      <c r="AN941" s="166"/>
      <c r="AO941" s="166"/>
      <c r="AP941" s="166"/>
      <c r="AQ941" s="166"/>
      <c r="AR941" s="162"/>
      <c r="AS941" s="162"/>
      <c r="AT941" s="166"/>
      <c r="AU941" s="162"/>
      <c r="AV941" s="166"/>
      <c r="AW941" s="166"/>
      <c r="AX941" s="166"/>
      <c r="AY941" s="166"/>
      <c r="AZ941" s="166"/>
      <c r="BA941" s="162"/>
      <c r="BB941" s="162"/>
      <c r="BC941" s="162"/>
      <c r="BD941" s="162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2"/>
      <c r="BQ941" s="162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P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  <c r="BN943" s="162">
        <f t="shared" si="41"/>
        <v>0</v>
      </c>
      <c r="BO943" s="162">
        <f t="shared" si="41"/>
        <v>0</v>
      </c>
      <c r="BP943" s="162">
        <f t="shared" si="41"/>
        <v>0</v>
      </c>
      <c r="BQ943" s="162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>
      <c r="A968" s="5">
        <v>955</v>
      </c>
      <c r="B968" s="10"/>
      <c r="C968" s="17" t="s">
        <v>674</v>
      </c>
      <c r="D968" s="17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2"/>
      <c r="F1580" s="166"/>
      <c r="G1580" s="166"/>
      <c r="H1580" s="162"/>
      <c r="I1580" s="162"/>
      <c r="J1580" s="166"/>
      <c r="K1580" s="166"/>
      <c r="L1580" s="166"/>
      <c r="M1580" s="166"/>
      <c r="N1580" s="162"/>
      <c r="O1580" s="166"/>
      <c r="P1580" s="166"/>
      <c r="Q1580" s="162"/>
      <c r="R1580" s="166"/>
      <c r="S1580" s="166"/>
      <c r="T1580" s="166"/>
      <c r="U1580" s="166"/>
      <c r="V1580" s="162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2"/>
      <c r="AK1580" s="162"/>
      <c r="AL1580" s="162"/>
      <c r="AM1580" s="166"/>
      <c r="AN1580" s="166"/>
      <c r="AO1580" s="166"/>
      <c r="AP1580" s="166"/>
      <c r="AQ1580" s="166"/>
      <c r="AR1580" s="162"/>
      <c r="AS1580" s="162"/>
      <c r="AT1580" s="166"/>
      <c r="AU1580" s="162"/>
      <c r="AV1580" s="166"/>
      <c r="AW1580" s="166"/>
      <c r="AX1580" s="166"/>
      <c r="AY1580" s="166"/>
      <c r="AZ1580" s="166"/>
      <c r="BA1580" s="162"/>
      <c r="BB1580" s="162"/>
      <c r="BC1580" s="162"/>
      <c r="BD1580" s="162"/>
      <c r="BE1580" s="166"/>
      <c r="BF1580" s="166"/>
      <c r="BG1580" s="166"/>
      <c r="BH1580" s="166"/>
      <c r="BI1580" s="166"/>
      <c r="BJ1580" s="166"/>
      <c r="BK1580" s="166"/>
      <c r="BL1580" s="166"/>
      <c r="BM1580" s="166"/>
      <c r="BN1580" s="166"/>
      <c r="BO1580" s="166"/>
      <c r="BP1580" s="162"/>
      <c r="BQ1580" s="162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2"/>
      <c r="F1581" s="166"/>
      <c r="G1581" s="166"/>
      <c r="H1581" s="162"/>
      <c r="I1581" s="162"/>
      <c r="J1581" s="166"/>
      <c r="K1581" s="166"/>
      <c r="L1581" s="166"/>
      <c r="M1581" s="166"/>
      <c r="N1581" s="162"/>
      <c r="O1581" s="166"/>
      <c r="P1581" s="166"/>
      <c r="Q1581" s="162"/>
      <c r="R1581" s="166"/>
      <c r="S1581" s="166"/>
      <c r="T1581" s="166"/>
      <c r="U1581" s="166"/>
      <c r="V1581" s="162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2"/>
      <c r="AK1581" s="162"/>
      <c r="AL1581" s="162"/>
      <c r="AM1581" s="166"/>
      <c r="AN1581" s="166"/>
      <c r="AO1581" s="166"/>
      <c r="AP1581" s="166"/>
      <c r="AQ1581" s="166"/>
      <c r="AR1581" s="162"/>
      <c r="AS1581" s="162"/>
      <c r="AT1581" s="166"/>
      <c r="AU1581" s="162"/>
      <c r="AV1581" s="166"/>
      <c r="AW1581" s="166"/>
      <c r="AX1581" s="166"/>
      <c r="AY1581" s="166"/>
      <c r="AZ1581" s="166"/>
      <c r="BA1581" s="162"/>
      <c r="BB1581" s="162"/>
      <c r="BC1581" s="162"/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>
      <c r="A1582" s="5">
        <v>1569</v>
      </c>
      <c r="B1582" s="43"/>
      <c r="C1582" s="17" t="s">
        <v>893</v>
      </c>
      <c r="D1582" s="17"/>
      <c r="E1582" s="167">
        <f t="shared" ref="E1582:AJ1582" si="42">SUM(E14,E31,E96,E114,E128,E203,E249,E367,E408,E466,E477,E517,E559,E624,E645,E708,E721,E776,E838,E943,E969:E1581)</f>
        <v>35</v>
      </c>
      <c r="F1582" s="167">
        <f t="shared" si="42"/>
        <v>33</v>
      </c>
      <c r="G1582" s="167">
        <f t="shared" si="42"/>
        <v>2</v>
      </c>
      <c r="H1582" s="167">
        <f t="shared" si="42"/>
        <v>1</v>
      </c>
      <c r="I1582" s="167">
        <f t="shared" si="42"/>
        <v>10</v>
      </c>
      <c r="J1582" s="167">
        <f t="shared" si="42"/>
        <v>0</v>
      </c>
      <c r="K1582" s="167">
        <f t="shared" si="42"/>
        <v>0</v>
      </c>
      <c r="L1582" s="167">
        <f t="shared" si="42"/>
        <v>4</v>
      </c>
      <c r="M1582" s="167">
        <f t="shared" si="42"/>
        <v>0</v>
      </c>
      <c r="N1582" s="167">
        <f t="shared" si="42"/>
        <v>1</v>
      </c>
      <c r="O1582" s="167">
        <f t="shared" si="42"/>
        <v>1</v>
      </c>
      <c r="P1582" s="167">
        <f t="shared" si="42"/>
        <v>14</v>
      </c>
      <c r="Q1582" s="167">
        <f t="shared" si="42"/>
        <v>7</v>
      </c>
      <c r="R1582" s="167">
        <f t="shared" si="42"/>
        <v>11</v>
      </c>
      <c r="S1582" s="167">
        <f t="shared" si="42"/>
        <v>1</v>
      </c>
      <c r="T1582" s="167">
        <f t="shared" si="42"/>
        <v>0</v>
      </c>
      <c r="U1582" s="167">
        <f t="shared" si="42"/>
        <v>1</v>
      </c>
      <c r="V1582" s="167">
        <f t="shared" si="42"/>
        <v>0</v>
      </c>
      <c r="W1582" s="167">
        <f t="shared" si="42"/>
        <v>0</v>
      </c>
      <c r="X1582" s="167">
        <f t="shared" si="42"/>
        <v>1</v>
      </c>
      <c r="Y1582" s="167">
        <f t="shared" si="42"/>
        <v>0</v>
      </c>
      <c r="Z1582" s="167">
        <f t="shared" si="42"/>
        <v>0</v>
      </c>
      <c r="AA1582" s="167">
        <f t="shared" si="42"/>
        <v>0</v>
      </c>
      <c r="AB1582" s="167">
        <f t="shared" si="42"/>
        <v>1</v>
      </c>
      <c r="AC1582" s="167">
        <f t="shared" si="42"/>
        <v>0</v>
      </c>
      <c r="AD1582" s="167">
        <f t="shared" si="42"/>
        <v>2</v>
      </c>
      <c r="AE1582" s="167">
        <f t="shared" si="42"/>
        <v>0</v>
      </c>
      <c r="AF1582" s="167">
        <f t="shared" si="42"/>
        <v>0</v>
      </c>
      <c r="AG1582" s="167">
        <f t="shared" si="42"/>
        <v>0</v>
      </c>
      <c r="AH1582" s="167">
        <f t="shared" si="42"/>
        <v>0</v>
      </c>
      <c r="AI1582" s="167">
        <f t="shared" si="42"/>
        <v>30</v>
      </c>
      <c r="AJ1582" s="167">
        <f t="shared" si="42"/>
        <v>8</v>
      </c>
      <c r="AK1582" s="167">
        <f t="shared" ref="AK1582:BP1582" si="43">SUM(AK14,AK31,AK96,AK114,AK128,AK203,AK249,AK367,AK408,AK466,AK477,AK517,AK559,AK624,AK645,AK708,AK721,AK776,AK838,AK943,AK969:AK1581)</f>
        <v>0</v>
      </c>
      <c r="AL1582" s="167">
        <f t="shared" si="43"/>
        <v>0</v>
      </c>
      <c r="AM1582" s="167">
        <f t="shared" si="43"/>
        <v>2</v>
      </c>
      <c r="AN1582" s="167">
        <f t="shared" si="43"/>
        <v>0</v>
      </c>
      <c r="AO1582" s="167">
        <f t="shared" si="43"/>
        <v>14</v>
      </c>
      <c r="AP1582" s="167">
        <f t="shared" si="43"/>
        <v>10</v>
      </c>
      <c r="AQ1582" s="167">
        <f t="shared" si="43"/>
        <v>7</v>
      </c>
      <c r="AR1582" s="167">
        <f t="shared" si="43"/>
        <v>1</v>
      </c>
      <c r="AS1582" s="167">
        <f t="shared" si="43"/>
        <v>1</v>
      </c>
      <c r="AT1582" s="167">
        <f t="shared" si="43"/>
        <v>0</v>
      </c>
      <c r="AU1582" s="167">
        <f t="shared" si="43"/>
        <v>0</v>
      </c>
      <c r="AV1582" s="167">
        <f t="shared" si="43"/>
        <v>1</v>
      </c>
      <c r="AW1582" s="167">
        <f t="shared" si="43"/>
        <v>8</v>
      </c>
      <c r="AX1582" s="167">
        <f t="shared" si="43"/>
        <v>6</v>
      </c>
      <c r="AY1582" s="167">
        <f t="shared" si="43"/>
        <v>1</v>
      </c>
      <c r="AZ1582" s="167">
        <f t="shared" si="43"/>
        <v>1</v>
      </c>
      <c r="BA1582" s="167">
        <f t="shared" si="43"/>
        <v>2</v>
      </c>
      <c r="BB1582" s="167">
        <f t="shared" si="43"/>
        <v>0</v>
      </c>
      <c r="BC1582" s="167">
        <f t="shared" si="43"/>
        <v>2</v>
      </c>
      <c r="BD1582" s="167">
        <f t="shared" si="43"/>
        <v>0</v>
      </c>
      <c r="BE1582" s="167">
        <f t="shared" si="43"/>
        <v>1</v>
      </c>
      <c r="BF1582" s="167">
        <f t="shared" si="43"/>
        <v>0</v>
      </c>
      <c r="BG1582" s="167">
        <f t="shared" si="43"/>
        <v>3</v>
      </c>
      <c r="BH1582" s="167">
        <f t="shared" si="43"/>
        <v>1</v>
      </c>
      <c r="BI1582" s="167">
        <f t="shared" si="43"/>
        <v>2</v>
      </c>
      <c r="BJ1582" s="167">
        <f t="shared" si="43"/>
        <v>2</v>
      </c>
      <c r="BK1582" s="167">
        <f t="shared" si="43"/>
        <v>0</v>
      </c>
      <c r="BL1582" s="167">
        <f t="shared" si="43"/>
        <v>0</v>
      </c>
      <c r="BM1582" s="167">
        <f t="shared" si="43"/>
        <v>2</v>
      </c>
      <c r="BN1582" s="167">
        <f t="shared" si="43"/>
        <v>0</v>
      </c>
      <c r="BO1582" s="167">
        <f t="shared" si="43"/>
        <v>0</v>
      </c>
      <c r="BP1582" s="167">
        <f t="shared" si="43"/>
        <v>3</v>
      </c>
      <c r="BQ1582" s="167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2">
        <v>8</v>
      </c>
      <c r="F1583" s="166">
        <v>7</v>
      </c>
      <c r="G1583" s="166">
        <v>1</v>
      </c>
      <c r="H1583" s="162"/>
      <c r="I1583" s="162"/>
      <c r="J1583" s="166"/>
      <c r="K1583" s="166"/>
      <c r="L1583" s="166"/>
      <c r="M1583" s="166"/>
      <c r="N1583" s="162"/>
      <c r="O1583" s="166"/>
      <c r="P1583" s="166">
        <v>2</v>
      </c>
      <c r="Q1583" s="162">
        <v>2</v>
      </c>
      <c r="R1583" s="166">
        <v>4</v>
      </c>
      <c r="S1583" s="166"/>
      <c r="T1583" s="166"/>
      <c r="U1583" s="166"/>
      <c r="V1583" s="162"/>
      <c r="W1583" s="166"/>
      <c r="X1583" s="166"/>
      <c r="Y1583" s="166"/>
      <c r="Z1583" s="166"/>
      <c r="AA1583" s="166"/>
      <c r="AB1583" s="166">
        <v>1</v>
      </c>
      <c r="AC1583" s="166"/>
      <c r="AD1583" s="166"/>
      <c r="AE1583" s="166"/>
      <c r="AF1583" s="166"/>
      <c r="AG1583" s="166"/>
      <c r="AH1583" s="166"/>
      <c r="AI1583" s="166">
        <v>7</v>
      </c>
      <c r="AJ1583" s="162">
        <v>3</v>
      </c>
      <c r="AK1583" s="162"/>
      <c r="AL1583" s="162"/>
      <c r="AM1583" s="166"/>
      <c r="AN1583" s="166"/>
      <c r="AO1583" s="166">
        <v>3</v>
      </c>
      <c r="AP1583" s="166">
        <v>2</v>
      </c>
      <c r="AQ1583" s="166">
        <v>2</v>
      </c>
      <c r="AR1583" s="162">
        <v>1</v>
      </c>
      <c r="AS1583" s="162"/>
      <c r="AT1583" s="166"/>
      <c r="AU1583" s="162"/>
      <c r="AV1583" s="166"/>
      <c r="AW1583" s="166">
        <v>3</v>
      </c>
      <c r="AX1583" s="166">
        <v>3</v>
      </c>
      <c r="AY1583" s="166"/>
      <c r="AZ1583" s="166"/>
      <c r="BA1583" s="162"/>
      <c r="BB1583" s="162"/>
      <c r="BC1583" s="162"/>
      <c r="BD1583" s="162"/>
      <c r="BE1583" s="166"/>
      <c r="BF1583" s="166"/>
      <c r="BG1583" s="166">
        <v>3</v>
      </c>
      <c r="BH1583" s="166">
        <v>1</v>
      </c>
      <c r="BI1583" s="166"/>
      <c r="BJ1583" s="166"/>
      <c r="BK1583" s="166"/>
      <c r="BL1583" s="166"/>
      <c r="BM1583" s="166">
        <v>1</v>
      </c>
      <c r="BN1583" s="166"/>
      <c r="BO1583" s="166"/>
      <c r="BP1583" s="162">
        <v>1</v>
      </c>
      <c r="BQ1583" s="162"/>
    </row>
    <row r="1584" spans="1:69">
      <c r="A1584" s="5">
        <v>1571</v>
      </c>
      <c r="B1584" s="26"/>
      <c r="C1584" s="21" t="s">
        <v>895</v>
      </c>
      <c r="D1584" s="21"/>
      <c r="E1584" s="162">
        <v>18</v>
      </c>
      <c r="F1584" s="166">
        <v>18</v>
      </c>
      <c r="G1584" s="166"/>
      <c r="H1584" s="162">
        <v>1</v>
      </c>
      <c r="I1584" s="162">
        <v>10</v>
      </c>
      <c r="J1584" s="166"/>
      <c r="K1584" s="166"/>
      <c r="L1584" s="166">
        <v>2</v>
      </c>
      <c r="M1584" s="166"/>
      <c r="N1584" s="162">
        <v>1</v>
      </c>
      <c r="O1584" s="166">
        <v>1</v>
      </c>
      <c r="P1584" s="166">
        <v>8</v>
      </c>
      <c r="Q1584" s="162">
        <v>4</v>
      </c>
      <c r="R1584" s="166">
        <v>3</v>
      </c>
      <c r="S1584" s="166">
        <v>1</v>
      </c>
      <c r="T1584" s="166"/>
      <c r="U1584" s="166"/>
      <c r="V1584" s="162"/>
      <c r="W1584" s="166"/>
      <c r="X1584" s="166">
        <v>1</v>
      </c>
      <c r="Y1584" s="166"/>
      <c r="Z1584" s="166"/>
      <c r="AA1584" s="166"/>
      <c r="AB1584" s="166"/>
      <c r="AC1584" s="166"/>
      <c r="AD1584" s="166">
        <v>2</v>
      </c>
      <c r="AE1584" s="166"/>
      <c r="AF1584" s="166"/>
      <c r="AG1584" s="166"/>
      <c r="AH1584" s="166"/>
      <c r="AI1584" s="166">
        <v>15</v>
      </c>
      <c r="AJ1584" s="162">
        <v>2</v>
      </c>
      <c r="AK1584" s="162"/>
      <c r="AL1584" s="162"/>
      <c r="AM1584" s="166">
        <v>2</v>
      </c>
      <c r="AN1584" s="166"/>
      <c r="AO1584" s="166">
        <v>6</v>
      </c>
      <c r="AP1584" s="166">
        <v>6</v>
      </c>
      <c r="AQ1584" s="166">
        <v>3</v>
      </c>
      <c r="AR1584" s="162"/>
      <c r="AS1584" s="162">
        <v>1</v>
      </c>
      <c r="AT1584" s="166"/>
      <c r="AU1584" s="162"/>
      <c r="AV1584" s="166"/>
      <c r="AW1584" s="166">
        <v>2</v>
      </c>
      <c r="AX1584" s="166">
        <v>1</v>
      </c>
      <c r="AY1584" s="166">
        <v>1</v>
      </c>
      <c r="AZ1584" s="166"/>
      <c r="BA1584" s="162">
        <v>1</v>
      </c>
      <c r="BB1584" s="162"/>
      <c r="BC1584" s="162"/>
      <c r="BD1584" s="162"/>
      <c r="BE1584" s="166">
        <v>1</v>
      </c>
      <c r="BF1584" s="166"/>
      <c r="BG1584" s="166"/>
      <c r="BH1584" s="166"/>
      <c r="BI1584" s="166">
        <v>1</v>
      </c>
      <c r="BJ1584" s="166">
        <v>1</v>
      </c>
      <c r="BK1584" s="166"/>
      <c r="BL1584" s="166"/>
      <c r="BM1584" s="166">
        <v>1</v>
      </c>
      <c r="BN1584" s="166"/>
      <c r="BO1584" s="166"/>
      <c r="BP1584" s="162"/>
      <c r="BQ1584" s="162"/>
    </row>
    <row r="1585" spans="1:69">
      <c r="A1585" s="5">
        <v>1572</v>
      </c>
      <c r="B1585" s="26"/>
      <c r="C1585" s="21" t="s">
        <v>896</v>
      </c>
      <c r="D1585" s="21"/>
      <c r="E1585" s="162">
        <v>9</v>
      </c>
      <c r="F1585" s="166">
        <v>8</v>
      </c>
      <c r="G1585" s="166">
        <v>1</v>
      </c>
      <c r="H1585" s="162"/>
      <c r="I1585" s="162"/>
      <c r="J1585" s="166"/>
      <c r="K1585" s="166"/>
      <c r="L1585" s="166">
        <v>2</v>
      </c>
      <c r="M1585" s="166"/>
      <c r="N1585" s="162"/>
      <c r="O1585" s="166"/>
      <c r="P1585" s="166">
        <v>4</v>
      </c>
      <c r="Q1585" s="162">
        <v>1</v>
      </c>
      <c r="R1585" s="166">
        <v>4</v>
      </c>
      <c r="S1585" s="166"/>
      <c r="T1585" s="166"/>
      <c r="U1585" s="166">
        <v>1</v>
      </c>
      <c r="V1585" s="162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>
        <v>8</v>
      </c>
      <c r="AJ1585" s="162">
        <v>3</v>
      </c>
      <c r="AK1585" s="162"/>
      <c r="AL1585" s="162"/>
      <c r="AM1585" s="166"/>
      <c r="AN1585" s="166"/>
      <c r="AO1585" s="166">
        <v>5</v>
      </c>
      <c r="AP1585" s="166">
        <v>2</v>
      </c>
      <c r="AQ1585" s="166">
        <v>2</v>
      </c>
      <c r="AR1585" s="162"/>
      <c r="AS1585" s="162"/>
      <c r="AT1585" s="166"/>
      <c r="AU1585" s="162"/>
      <c r="AV1585" s="166">
        <v>1</v>
      </c>
      <c r="AW1585" s="166">
        <v>3</v>
      </c>
      <c r="AX1585" s="166">
        <v>2</v>
      </c>
      <c r="AY1585" s="166"/>
      <c r="AZ1585" s="166">
        <v>1</v>
      </c>
      <c r="BA1585" s="162">
        <v>1</v>
      </c>
      <c r="BB1585" s="162"/>
      <c r="BC1585" s="162">
        <v>2</v>
      </c>
      <c r="BD1585" s="162"/>
      <c r="BE1585" s="166"/>
      <c r="BF1585" s="166"/>
      <c r="BG1585" s="166"/>
      <c r="BH1585" s="166"/>
      <c r="BI1585" s="166">
        <v>1</v>
      </c>
      <c r="BJ1585" s="166">
        <v>1</v>
      </c>
      <c r="BK1585" s="166"/>
      <c r="BL1585" s="166"/>
      <c r="BM1585" s="166"/>
      <c r="BN1585" s="166"/>
      <c r="BO1585" s="166"/>
      <c r="BP1585" s="162">
        <v>2</v>
      </c>
      <c r="BQ1585" s="162"/>
    </row>
    <row r="1586" spans="1:69">
      <c r="A1586" s="5">
        <v>1573</v>
      </c>
      <c r="B1586" s="26"/>
      <c r="C1586" s="21" t="s">
        <v>897</v>
      </c>
      <c r="D1586" s="21"/>
      <c r="E1586" s="162"/>
      <c r="F1586" s="166"/>
      <c r="G1586" s="166"/>
      <c r="H1586" s="162"/>
      <c r="I1586" s="162"/>
      <c r="J1586" s="166"/>
      <c r="K1586" s="166"/>
      <c r="L1586" s="166"/>
      <c r="M1586" s="166"/>
      <c r="N1586" s="162"/>
      <c r="O1586" s="166"/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2"/>
      <c r="AK1586" s="162"/>
      <c r="AL1586" s="162"/>
      <c r="AM1586" s="166"/>
      <c r="AN1586" s="166"/>
      <c r="AO1586" s="166"/>
      <c r="AP1586" s="166"/>
      <c r="AQ1586" s="166"/>
      <c r="AR1586" s="162"/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>
      <c r="A1587" s="5">
        <v>1574</v>
      </c>
      <c r="B1587" s="26"/>
      <c r="C1587" s="21" t="s">
        <v>898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>
      <c r="A1588" s="5">
        <v>1575</v>
      </c>
      <c r="B1588" s="26"/>
      <c r="C1588" s="21" t="s">
        <v>899</v>
      </c>
      <c r="D1588" s="21"/>
      <c r="E1588" s="162">
        <v>2</v>
      </c>
      <c r="F1588" s="166">
        <v>2</v>
      </c>
      <c r="G1588" s="166"/>
      <c r="H1588" s="162"/>
      <c r="I1588" s="162">
        <v>2</v>
      </c>
      <c r="J1588" s="162"/>
      <c r="K1588" s="162"/>
      <c r="L1588" s="166"/>
      <c r="M1588" s="166"/>
      <c r="N1588" s="162">
        <v>1</v>
      </c>
      <c r="O1588" s="166">
        <v>1</v>
      </c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>
        <v>2</v>
      </c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>
        <v>2</v>
      </c>
      <c r="AR1588" s="162"/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>
      <c r="A1589" s="5">
        <v>1576</v>
      </c>
      <c r="B1589" s="26"/>
      <c r="C1589" s="21" t="s">
        <v>900</v>
      </c>
      <c r="D1589" s="21"/>
      <c r="E1589" s="162"/>
      <c r="F1589" s="166"/>
      <c r="G1589" s="166"/>
      <c r="H1589" s="162"/>
      <c r="I1589" s="162"/>
      <c r="J1589" s="166"/>
      <c r="K1589" s="166"/>
      <c r="L1589" s="166"/>
      <c r="M1589" s="166"/>
      <c r="N1589" s="162"/>
      <c r="O1589" s="166"/>
      <c r="P1589" s="166"/>
      <c r="Q1589" s="162"/>
      <c r="R1589" s="166"/>
      <c r="S1589" s="166"/>
      <c r="T1589" s="166"/>
      <c r="U1589" s="166"/>
      <c r="V1589" s="162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2"/>
      <c r="AK1589" s="162"/>
      <c r="AL1589" s="162"/>
      <c r="AM1589" s="166"/>
      <c r="AN1589" s="166"/>
      <c r="AO1589" s="166"/>
      <c r="AP1589" s="166"/>
      <c r="AQ1589" s="166"/>
      <c r="AR1589" s="162"/>
      <c r="AS1589" s="162"/>
      <c r="AT1589" s="166"/>
      <c r="AU1589" s="162"/>
      <c r="AV1589" s="166"/>
      <c r="AW1589" s="166"/>
      <c r="AX1589" s="166"/>
      <c r="AY1589" s="166"/>
      <c r="AZ1589" s="166"/>
      <c r="BA1589" s="162"/>
      <c r="BB1589" s="162"/>
      <c r="BC1589" s="162"/>
      <c r="BD1589" s="162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2"/>
      <c r="BQ1589" s="162"/>
    </row>
    <row r="1590" spans="1:69">
      <c r="A1590" s="5">
        <v>1577</v>
      </c>
      <c r="B1590" s="26"/>
      <c r="C1590" s="21" t="s">
        <v>901</v>
      </c>
      <c r="D1590" s="21"/>
      <c r="E1590" s="162"/>
      <c r="F1590" s="166"/>
      <c r="G1590" s="166"/>
      <c r="H1590" s="162"/>
      <c r="I1590" s="162"/>
      <c r="J1590" s="166"/>
      <c r="K1590" s="166"/>
      <c r="L1590" s="166"/>
      <c r="M1590" s="166"/>
      <c r="N1590" s="162"/>
      <c r="O1590" s="166"/>
      <c r="P1590" s="166"/>
      <c r="Q1590" s="162"/>
      <c r="R1590" s="166"/>
      <c r="S1590" s="166"/>
      <c r="T1590" s="166"/>
      <c r="U1590" s="166"/>
      <c r="V1590" s="162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2"/>
      <c r="AK1590" s="162"/>
      <c r="AL1590" s="162"/>
      <c r="AM1590" s="166"/>
      <c r="AN1590" s="166"/>
      <c r="AO1590" s="166"/>
      <c r="AP1590" s="166"/>
      <c r="AQ1590" s="166"/>
      <c r="AR1590" s="162"/>
      <c r="AS1590" s="162"/>
      <c r="AT1590" s="166"/>
      <c r="AU1590" s="162"/>
      <c r="AV1590" s="166"/>
      <c r="AW1590" s="166"/>
      <c r="AX1590" s="166"/>
      <c r="AY1590" s="166"/>
      <c r="AZ1590" s="166"/>
      <c r="BA1590" s="162"/>
      <c r="BB1590" s="162"/>
      <c r="BC1590" s="162"/>
      <c r="BD1590" s="162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2"/>
      <c r="BQ1590" s="162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213" t="s">
        <v>2254</v>
      </c>
      <c r="BF1592" s="213"/>
      <c r="BG1592" s="179" t="s">
        <v>2432</v>
      </c>
      <c r="BH1592" s="179"/>
      <c r="BI1592" s="179"/>
      <c r="BJ1592" s="121" t="s">
        <v>2432</v>
      </c>
      <c r="BK1592" s="181" t="s">
        <v>2440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1" t="s">
        <v>2249</v>
      </c>
      <c r="BH1593" s="171"/>
      <c r="BI1593" s="171"/>
      <c r="BJ1593" s="121" t="s">
        <v>2432</v>
      </c>
      <c r="BK1593" s="171" t="s">
        <v>2250</v>
      </c>
      <c r="BL1593" s="171"/>
      <c r="BM1593" s="171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2433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1" t="s">
        <v>2249</v>
      </c>
      <c r="BH1595" s="171"/>
      <c r="BI1595" s="171"/>
      <c r="BJ1595" s="146"/>
      <c r="BK1595" s="171" t="s">
        <v>2250</v>
      </c>
      <c r="BL1595" s="171"/>
      <c r="BM1595" s="171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2" t="s">
        <v>2444</v>
      </c>
      <c r="BG1597" s="172"/>
      <c r="BH1597" s="172"/>
      <c r="BI1597" s="146"/>
      <c r="BJ1597" s="173" t="s">
        <v>2253</v>
      </c>
      <c r="BK1597" s="173"/>
      <c r="BL1597" s="173"/>
      <c r="BM1597" s="222" t="s">
        <v>2443</v>
      </c>
      <c r="BN1597" s="223"/>
      <c r="BO1597" s="223"/>
      <c r="BP1597" s="223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4" t="s">
        <v>2251</v>
      </c>
      <c r="BF1599" s="224"/>
      <c r="BG1599" s="225" t="s">
        <v>2445</v>
      </c>
      <c r="BH1599" s="225"/>
      <c r="BI1599" s="225"/>
      <c r="BJ1599" s="225"/>
      <c r="BK1599" s="169" t="s">
        <v>2432</v>
      </c>
      <c r="BL1599" s="169" t="s">
        <v>2432</v>
      </c>
      <c r="BM1599" s="169" t="s">
        <v>2432</v>
      </c>
      <c r="BN1599" s="146"/>
      <c r="BO1599" s="146"/>
      <c r="BP1599" s="146"/>
      <c r="BQ1599" s="147"/>
    </row>
  </sheetData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E1592:BF1592"/>
    <mergeCell ref="C5:S5"/>
    <mergeCell ref="BM9:BM10"/>
    <mergeCell ref="BN9:BN10"/>
    <mergeCell ref="BO9:BO10"/>
    <mergeCell ref="BP9:BP10"/>
    <mergeCell ref="BO7:BQ8"/>
    <mergeCell ref="BI8:BI10"/>
    <mergeCell ref="AW7:AW10"/>
    <mergeCell ref="AX7:AZ7"/>
  </mergeCells>
  <phoneticPr fontId="0" type="noConversion"/>
  <hyperlinks>
    <hyperlink ref="BM1597" r:id="rId1"/>
  </hyperlink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30.06.2017&amp;L7C52039E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Y1" zoomScaleNormal="100" zoomScaleSheetLayoutView="100" workbookViewId="0">
      <selection activeCell="AW55" sqref="AW55:AZ55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6" t="s">
        <v>1544</v>
      </c>
      <c r="B2" s="266" t="s">
        <v>1545</v>
      </c>
      <c r="C2" s="256" t="s">
        <v>82</v>
      </c>
      <c r="D2" s="140"/>
      <c r="E2" s="235" t="s">
        <v>1500</v>
      </c>
      <c r="F2" s="260"/>
      <c r="G2" s="236"/>
      <c r="H2" s="247" t="s">
        <v>1503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39" t="s">
        <v>1446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0"/>
      <c r="AT2" s="247" t="s">
        <v>1515</v>
      </c>
      <c r="AU2" s="248"/>
      <c r="AV2" s="248"/>
      <c r="AW2" s="248"/>
      <c r="AX2" s="248"/>
      <c r="AY2" s="248"/>
      <c r="AZ2" s="248"/>
      <c r="BA2" s="249"/>
    </row>
    <row r="3" spans="1:58" ht="12.95" customHeight="1">
      <c r="A3" s="267"/>
      <c r="B3" s="267"/>
      <c r="C3" s="257"/>
      <c r="D3" s="141"/>
      <c r="E3" s="237"/>
      <c r="F3" s="261"/>
      <c r="G3" s="238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3" t="s">
        <v>1568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31" t="s">
        <v>1527</v>
      </c>
      <c r="AP3" s="231"/>
      <c r="AQ3" s="231"/>
      <c r="AR3" s="235" t="s">
        <v>1513</v>
      </c>
      <c r="AS3" s="236"/>
      <c r="AT3" s="250"/>
      <c r="AU3" s="251"/>
      <c r="AV3" s="251"/>
      <c r="AW3" s="251"/>
      <c r="AX3" s="251"/>
      <c r="AY3" s="251"/>
      <c r="AZ3" s="251"/>
      <c r="BA3" s="252"/>
    </row>
    <row r="4" spans="1:58" ht="12.95" customHeight="1">
      <c r="A4" s="267"/>
      <c r="B4" s="267"/>
      <c r="C4" s="257"/>
      <c r="D4" s="141"/>
      <c r="E4" s="231" t="s">
        <v>1501</v>
      </c>
      <c r="F4" s="231" t="s">
        <v>1502</v>
      </c>
      <c r="G4" s="231" t="s">
        <v>1455</v>
      </c>
      <c r="H4" s="231" t="s">
        <v>1504</v>
      </c>
      <c r="I4" s="231" t="s">
        <v>1505</v>
      </c>
      <c r="J4" s="231"/>
      <c r="K4" s="231"/>
      <c r="L4" s="232" t="s">
        <v>1509</v>
      </c>
      <c r="M4" s="232" t="s">
        <v>36</v>
      </c>
      <c r="N4" s="232" t="s">
        <v>1510</v>
      </c>
      <c r="O4" s="232" t="s">
        <v>1553</v>
      </c>
      <c r="P4" s="231" t="s">
        <v>1554</v>
      </c>
      <c r="Q4" s="253" t="s">
        <v>1555</v>
      </c>
      <c r="R4" s="254"/>
      <c r="S4" s="254"/>
      <c r="T4" s="254"/>
      <c r="U4" s="255"/>
      <c r="V4" s="253" t="s">
        <v>1560</v>
      </c>
      <c r="W4" s="254"/>
      <c r="X4" s="254"/>
      <c r="Y4" s="254"/>
      <c r="Z4" s="254"/>
      <c r="AA4" s="254"/>
      <c r="AB4" s="255"/>
      <c r="AC4" s="231" t="s">
        <v>1454</v>
      </c>
      <c r="AD4" s="231"/>
      <c r="AE4" s="231"/>
      <c r="AF4" s="231"/>
      <c r="AG4" s="231"/>
      <c r="AH4" s="231"/>
      <c r="AI4" s="231"/>
      <c r="AJ4" s="232" t="s">
        <v>1465</v>
      </c>
      <c r="AK4" s="232" t="s">
        <v>1524</v>
      </c>
      <c r="AL4" s="232" t="s">
        <v>1525</v>
      </c>
      <c r="AM4" s="232" t="s">
        <v>1463</v>
      </c>
      <c r="AN4" s="232" t="s">
        <v>1526</v>
      </c>
      <c r="AO4" s="232" t="s">
        <v>1455</v>
      </c>
      <c r="AP4" s="239" t="s">
        <v>1450</v>
      </c>
      <c r="AQ4" s="240"/>
      <c r="AR4" s="237"/>
      <c r="AS4" s="238"/>
      <c r="AT4" s="231" t="s">
        <v>1516</v>
      </c>
      <c r="AU4" s="232" t="s">
        <v>1517</v>
      </c>
      <c r="AV4" s="231" t="s">
        <v>1518</v>
      </c>
      <c r="AW4" s="231"/>
      <c r="AX4" s="231"/>
      <c r="AY4" s="231"/>
      <c r="AZ4" s="231"/>
      <c r="BA4" s="231"/>
    </row>
    <row r="5" spans="1:58" ht="36.950000000000003" customHeight="1">
      <c r="A5" s="267"/>
      <c r="B5" s="267"/>
      <c r="C5" s="257"/>
      <c r="D5" s="141"/>
      <c r="E5" s="231"/>
      <c r="F5" s="231"/>
      <c r="G5" s="231"/>
      <c r="H5" s="231"/>
      <c r="I5" s="231" t="s">
        <v>1506</v>
      </c>
      <c r="J5" s="232" t="s">
        <v>1507</v>
      </c>
      <c r="K5" s="231" t="s">
        <v>1508</v>
      </c>
      <c r="L5" s="233"/>
      <c r="M5" s="233"/>
      <c r="N5" s="233"/>
      <c r="O5" s="233"/>
      <c r="P5" s="231"/>
      <c r="Q5" s="232" t="s">
        <v>1556</v>
      </c>
      <c r="R5" s="232" t="s">
        <v>1557</v>
      </c>
      <c r="S5" s="232" t="s">
        <v>1558</v>
      </c>
      <c r="T5" s="232" t="s">
        <v>1559</v>
      </c>
      <c r="U5" s="232" t="s">
        <v>1485</v>
      </c>
      <c r="V5" s="231" t="s">
        <v>1561</v>
      </c>
      <c r="W5" s="231" t="s">
        <v>1562</v>
      </c>
      <c r="X5" s="253" t="s">
        <v>1563</v>
      </c>
      <c r="Y5" s="262"/>
      <c r="Z5" s="262"/>
      <c r="AA5" s="262"/>
      <c r="AB5" s="263"/>
      <c r="AC5" s="231" t="s">
        <v>1569</v>
      </c>
      <c r="AD5" s="231" t="s">
        <v>1570</v>
      </c>
      <c r="AE5" s="231" t="s">
        <v>1571</v>
      </c>
      <c r="AF5" s="231" t="s">
        <v>1572</v>
      </c>
      <c r="AG5" s="231" t="s">
        <v>1573</v>
      </c>
      <c r="AH5" s="231" t="s">
        <v>1511</v>
      </c>
      <c r="AI5" s="231" t="s">
        <v>1455</v>
      </c>
      <c r="AJ5" s="233"/>
      <c r="AK5" s="233"/>
      <c r="AL5" s="233"/>
      <c r="AM5" s="233"/>
      <c r="AN5" s="233"/>
      <c r="AO5" s="233"/>
      <c r="AP5" s="232" t="s">
        <v>1528</v>
      </c>
      <c r="AQ5" s="232" t="s">
        <v>1512</v>
      </c>
      <c r="AR5" s="231" t="s">
        <v>1463</v>
      </c>
      <c r="AS5" s="243" t="s">
        <v>1514</v>
      </c>
      <c r="AT5" s="231"/>
      <c r="AU5" s="233"/>
      <c r="AV5" s="231" t="s">
        <v>1519</v>
      </c>
      <c r="AW5" s="242" t="s">
        <v>1520</v>
      </c>
      <c r="AX5" s="231" t="s">
        <v>1521</v>
      </c>
      <c r="AY5" s="231" t="s">
        <v>1522</v>
      </c>
      <c r="AZ5" s="231"/>
      <c r="BA5" s="231"/>
    </row>
    <row r="6" spans="1:58" ht="12.95" customHeight="1">
      <c r="A6" s="267"/>
      <c r="B6" s="267"/>
      <c r="C6" s="258"/>
      <c r="D6" s="138"/>
      <c r="E6" s="231"/>
      <c r="F6" s="231"/>
      <c r="G6" s="231"/>
      <c r="H6" s="231"/>
      <c r="I6" s="231"/>
      <c r="J6" s="233"/>
      <c r="K6" s="231"/>
      <c r="L6" s="233"/>
      <c r="M6" s="233"/>
      <c r="N6" s="233"/>
      <c r="O6" s="233"/>
      <c r="P6" s="231"/>
      <c r="Q6" s="233"/>
      <c r="R6" s="233"/>
      <c r="S6" s="233"/>
      <c r="T6" s="233"/>
      <c r="U6" s="233"/>
      <c r="V6" s="231"/>
      <c r="W6" s="231"/>
      <c r="X6" s="232" t="s">
        <v>1455</v>
      </c>
      <c r="Y6" s="253" t="s">
        <v>1450</v>
      </c>
      <c r="Z6" s="254"/>
      <c r="AA6" s="254"/>
      <c r="AB6" s="255"/>
      <c r="AC6" s="231"/>
      <c r="AD6" s="231"/>
      <c r="AE6" s="231"/>
      <c r="AF6" s="231"/>
      <c r="AG6" s="231"/>
      <c r="AH6" s="231"/>
      <c r="AI6" s="231"/>
      <c r="AJ6" s="233"/>
      <c r="AK6" s="233"/>
      <c r="AL6" s="233"/>
      <c r="AM6" s="233"/>
      <c r="AN6" s="233"/>
      <c r="AO6" s="233"/>
      <c r="AP6" s="233"/>
      <c r="AQ6" s="233"/>
      <c r="AR6" s="231"/>
      <c r="AS6" s="244"/>
      <c r="AT6" s="231"/>
      <c r="AU6" s="233"/>
      <c r="AV6" s="231"/>
      <c r="AW6" s="242"/>
      <c r="AX6" s="231"/>
      <c r="AY6" s="231" t="s">
        <v>1523</v>
      </c>
      <c r="AZ6" s="231" t="s">
        <v>1543</v>
      </c>
      <c r="BA6" s="231" t="s">
        <v>1512</v>
      </c>
    </row>
    <row r="7" spans="1:58" ht="71.650000000000006" customHeight="1">
      <c r="A7" s="268"/>
      <c r="B7" s="268"/>
      <c r="C7" s="259"/>
      <c r="D7" s="139"/>
      <c r="E7" s="231"/>
      <c r="F7" s="231"/>
      <c r="G7" s="231"/>
      <c r="H7" s="231"/>
      <c r="I7" s="231"/>
      <c r="J7" s="234"/>
      <c r="K7" s="231"/>
      <c r="L7" s="234"/>
      <c r="M7" s="234"/>
      <c r="N7" s="234"/>
      <c r="O7" s="234"/>
      <c r="P7" s="231"/>
      <c r="Q7" s="234"/>
      <c r="R7" s="234"/>
      <c r="S7" s="234"/>
      <c r="T7" s="234"/>
      <c r="U7" s="234"/>
      <c r="V7" s="231"/>
      <c r="W7" s="231"/>
      <c r="X7" s="234"/>
      <c r="Y7" s="119" t="s">
        <v>1564</v>
      </c>
      <c r="Z7" s="119" t="s">
        <v>1565</v>
      </c>
      <c r="AA7" s="119" t="s">
        <v>1566</v>
      </c>
      <c r="AB7" s="119" t="s">
        <v>1567</v>
      </c>
      <c r="AC7" s="231"/>
      <c r="AD7" s="231"/>
      <c r="AE7" s="231"/>
      <c r="AF7" s="231"/>
      <c r="AG7" s="231"/>
      <c r="AH7" s="231"/>
      <c r="AI7" s="231"/>
      <c r="AJ7" s="234"/>
      <c r="AK7" s="234"/>
      <c r="AL7" s="234"/>
      <c r="AM7" s="234"/>
      <c r="AN7" s="234"/>
      <c r="AO7" s="234"/>
      <c r="AP7" s="234"/>
      <c r="AQ7" s="234"/>
      <c r="AR7" s="231"/>
      <c r="AS7" s="245"/>
      <c r="AT7" s="231"/>
      <c r="AU7" s="234"/>
      <c r="AV7" s="231"/>
      <c r="AW7" s="242"/>
      <c r="AX7" s="231"/>
      <c r="AY7" s="231"/>
      <c r="AZ7" s="231"/>
      <c r="BA7" s="231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4"/>
      <c r="B10" s="265"/>
      <c r="C10" s="269" t="s">
        <v>84</v>
      </c>
      <c r="D10" s="270"/>
      <c r="E10" s="271"/>
      <c r="F10" s="27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idden="1">
      <c r="A14" s="48">
        <v>4</v>
      </c>
      <c r="B14" s="10">
        <v>117</v>
      </c>
      <c r="C14" s="115" t="s">
        <v>1488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8" hidden="1">
      <c r="A15" s="48">
        <v>5</v>
      </c>
      <c r="B15" s="10">
        <v>121</v>
      </c>
      <c r="C15" s="111" t="s">
        <v>99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idden="1">
      <c r="A16" s="48">
        <v>6</v>
      </c>
      <c r="B16" s="10">
        <v>122</v>
      </c>
      <c r="C16" s="111" t="s">
        <v>100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idden="1">
      <c r="A17" s="48">
        <v>7</v>
      </c>
      <c r="B17" s="10">
        <v>152</v>
      </c>
      <c r="C17" s="111" t="s">
        <v>133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>
      <c r="A19" s="48">
        <v>9</v>
      </c>
      <c r="B19" s="10" t="s">
        <v>1547</v>
      </c>
      <c r="C19" s="111" t="s">
        <v>1490</v>
      </c>
      <c r="D19" s="111"/>
      <c r="E19" s="162">
        <v>1</v>
      </c>
      <c r="F19" s="162"/>
      <c r="G19" s="162">
        <v>1</v>
      </c>
      <c r="H19" s="162"/>
      <c r="I19" s="162"/>
      <c r="J19" s="162"/>
      <c r="K19" s="162"/>
      <c r="L19" s="162">
        <v>1</v>
      </c>
      <c r="M19" s="162"/>
      <c r="N19" s="162"/>
      <c r="O19" s="162"/>
      <c r="P19" s="162"/>
      <c r="Q19" s="162"/>
      <c r="R19" s="162"/>
      <c r="S19" s="162">
        <v>1</v>
      </c>
      <c r="T19" s="162"/>
      <c r="U19" s="162"/>
      <c r="V19" s="162"/>
      <c r="W19" s="162"/>
      <c r="X19" s="162">
        <v>1</v>
      </c>
      <c r="Y19" s="162"/>
      <c r="Z19" s="162">
        <v>1</v>
      </c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>
        <v>1</v>
      </c>
      <c r="AP19" s="162">
        <v>1</v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>
      <c r="A20" s="48">
        <v>10</v>
      </c>
      <c r="B20" s="10">
        <v>185</v>
      </c>
      <c r="C20" s="111" t="s">
        <v>1491</v>
      </c>
      <c r="D20" s="111"/>
      <c r="E20" s="162">
        <v>1</v>
      </c>
      <c r="F20" s="162"/>
      <c r="G20" s="162">
        <v>1</v>
      </c>
      <c r="H20" s="162"/>
      <c r="I20" s="162"/>
      <c r="J20" s="162"/>
      <c r="K20" s="162"/>
      <c r="L20" s="162">
        <v>1</v>
      </c>
      <c r="M20" s="162"/>
      <c r="N20" s="162"/>
      <c r="O20" s="162"/>
      <c r="P20" s="162"/>
      <c r="Q20" s="162"/>
      <c r="R20" s="162"/>
      <c r="S20" s="162">
        <v>1</v>
      </c>
      <c r="T20" s="162"/>
      <c r="U20" s="162"/>
      <c r="V20" s="162"/>
      <c r="W20" s="162"/>
      <c r="X20" s="162">
        <v>1</v>
      </c>
      <c r="Y20" s="162"/>
      <c r="Z20" s="162">
        <v>1</v>
      </c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>
        <v>1</v>
      </c>
      <c r="AP20" s="162">
        <v>1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idden="1">
      <c r="A21" s="48">
        <v>11</v>
      </c>
      <c r="B21" s="10">
        <v>186</v>
      </c>
      <c r="C21" s="111" t="s">
        <v>2285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idden="1">
      <c r="A22" s="48">
        <v>12</v>
      </c>
      <c r="B22" s="10">
        <v>187</v>
      </c>
      <c r="C22" s="111" t="s">
        <v>2286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idden="1">
      <c r="A23" s="48">
        <v>13</v>
      </c>
      <c r="B23" s="10">
        <v>257</v>
      </c>
      <c r="C23" s="111" t="s">
        <v>249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idden="1">
      <c r="A25" s="48">
        <v>15</v>
      </c>
      <c r="B25" s="10">
        <v>296</v>
      </c>
      <c r="C25" s="111" t="s">
        <v>293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674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idden="1">
      <c r="A29" s="48">
        <v>18</v>
      </c>
      <c r="B29" s="10">
        <v>93</v>
      </c>
      <c r="C29" s="107" t="s">
        <v>1494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idden="1">
      <c r="A30" s="48">
        <v>19</v>
      </c>
      <c r="B30" s="10">
        <v>94</v>
      </c>
      <c r="C30" s="44" t="s">
        <v>93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idden="1">
      <c r="A32" s="48">
        <v>21</v>
      </c>
      <c r="B32" s="10">
        <v>96</v>
      </c>
      <c r="C32" s="110" t="s">
        <v>1488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idden="1">
      <c r="A34" s="48">
        <v>23</v>
      </c>
      <c r="B34" s="10">
        <v>101</v>
      </c>
      <c r="C34" s="107" t="s">
        <v>99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idden="1">
      <c r="A35" s="48">
        <v>24</v>
      </c>
      <c r="B35" s="10">
        <v>102</v>
      </c>
      <c r="C35" s="107" t="s">
        <v>100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idden="1">
      <c r="A36" s="48">
        <v>25</v>
      </c>
      <c r="B36" s="10">
        <v>117</v>
      </c>
      <c r="C36" s="107" t="s">
        <v>133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idden="1">
      <c r="A39" s="48">
        <v>28</v>
      </c>
      <c r="B39" s="10">
        <v>140</v>
      </c>
      <c r="C39" s="107" t="s">
        <v>1497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idden="1">
      <c r="A40" s="48">
        <v>29</v>
      </c>
      <c r="B40" s="10">
        <v>141</v>
      </c>
      <c r="C40" s="107" t="s">
        <v>2285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idden="1">
      <c r="A41" s="48">
        <v>30</v>
      </c>
      <c r="B41" s="10">
        <v>142</v>
      </c>
      <c r="C41" s="107" t="s">
        <v>2286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idden="1">
      <c r="A42" s="48">
        <v>31</v>
      </c>
      <c r="B42" s="10">
        <v>206</v>
      </c>
      <c r="C42" s="107" t="s">
        <v>293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>
      <c r="A44" s="48">
        <v>33</v>
      </c>
      <c r="B44" s="26"/>
      <c r="C44" s="107" t="s">
        <v>1499</v>
      </c>
      <c r="D44" s="107"/>
      <c r="E44" s="162"/>
      <c r="F44" s="162">
        <v>1</v>
      </c>
      <c r="G44" s="162">
        <v>1</v>
      </c>
      <c r="H44" s="162"/>
      <c r="I44" s="162"/>
      <c r="J44" s="162"/>
      <c r="K44" s="162"/>
      <c r="L44" s="162">
        <v>1</v>
      </c>
      <c r="M44" s="162"/>
      <c r="N44" s="162"/>
      <c r="O44" s="162"/>
      <c r="P44" s="162"/>
      <c r="Q44" s="162"/>
      <c r="R44" s="162"/>
      <c r="S44" s="162">
        <v>1</v>
      </c>
      <c r="T44" s="162"/>
      <c r="U44" s="162"/>
      <c r="V44" s="162"/>
      <c r="W44" s="162"/>
      <c r="X44" s="162">
        <v>1</v>
      </c>
      <c r="Y44" s="162"/>
      <c r="Z44" s="162">
        <v>1</v>
      </c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>
        <v>1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>
      <c r="A45" s="48">
        <v>34</v>
      </c>
      <c r="B45" s="26"/>
      <c r="C45" s="109" t="s">
        <v>893</v>
      </c>
      <c r="D45" s="108"/>
      <c r="E45" s="162">
        <f t="shared" ref="E45:AJ45" si="0">SUM(E11,E13,E14,E15,E16,E17,E19,E23,E24,E25,E26,E28,E29,E30,E31,E32,E33,E34,E35,E36,E38,E42,E43,E44)</f>
        <v>1</v>
      </c>
      <c r="F45" s="162">
        <f t="shared" si="0"/>
        <v>1</v>
      </c>
      <c r="G45" s="162">
        <f t="shared" si="0"/>
        <v>2</v>
      </c>
      <c r="H45" s="162">
        <f t="shared" si="0"/>
        <v>0</v>
      </c>
      <c r="I45" s="162">
        <f t="shared" si="0"/>
        <v>0</v>
      </c>
      <c r="J45" s="162">
        <f t="shared" si="0"/>
        <v>0</v>
      </c>
      <c r="K45" s="162">
        <f t="shared" si="0"/>
        <v>0</v>
      </c>
      <c r="L45" s="162">
        <f t="shared" si="0"/>
        <v>2</v>
      </c>
      <c r="M45" s="162">
        <f t="shared" si="0"/>
        <v>0</v>
      </c>
      <c r="N45" s="162">
        <f t="shared" si="0"/>
        <v>0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0</v>
      </c>
      <c r="S45" s="162">
        <f t="shared" si="0"/>
        <v>2</v>
      </c>
      <c r="T45" s="162">
        <f t="shared" si="0"/>
        <v>0</v>
      </c>
      <c r="U45" s="162">
        <f t="shared" si="0"/>
        <v>0</v>
      </c>
      <c r="V45" s="162">
        <f t="shared" si="0"/>
        <v>0</v>
      </c>
      <c r="W45" s="162">
        <f t="shared" si="0"/>
        <v>0</v>
      </c>
      <c r="X45" s="162">
        <f t="shared" si="0"/>
        <v>2</v>
      </c>
      <c r="Y45" s="162">
        <f t="shared" si="0"/>
        <v>0</v>
      </c>
      <c r="Z45" s="162">
        <f t="shared" si="0"/>
        <v>2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0</v>
      </c>
      <c r="AF45" s="162">
        <f t="shared" si="0"/>
        <v>0</v>
      </c>
      <c r="AG45" s="162">
        <f t="shared" si="0"/>
        <v>0</v>
      </c>
      <c r="AH45" s="162">
        <f t="shared" si="0"/>
        <v>0</v>
      </c>
      <c r="AI45" s="162">
        <f t="shared" si="0"/>
        <v>0</v>
      </c>
      <c r="AJ45" s="162">
        <f t="shared" si="0"/>
        <v>0</v>
      </c>
      <c r="AK45" s="162">
        <f t="shared" ref="AK45:BA45" si="1">SUM(AK11,AK13,AK14,AK15,AK16,AK17,AK19,AK23,AK24,AK25,AK26,AK28,AK29,AK30,AK31,AK32,AK33,AK34,AK35,AK36,AK38,AK42,AK43,AK44)</f>
        <v>0</v>
      </c>
      <c r="AL45" s="162">
        <f t="shared" si="1"/>
        <v>0</v>
      </c>
      <c r="AM45" s="162">
        <f t="shared" si="1"/>
        <v>1</v>
      </c>
      <c r="AN45" s="162">
        <f t="shared" si="1"/>
        <v>0</v>
      </c>
      <c r="AO45" s="162">
        <f t="shared" si="1"/>
        <v>1</v>
      </c>
      <c r="AP45" s="162">
        <f t="shared" si="1"/>
        <v>1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>
      <c r="A47" s="48">
        <v>36</v>
      </c>
      <c r="B47" s="26"/>
      <c r="C47" s="107" t="s">
        <v>897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30" t="s">
        <v>2440</v>
      </c>
      <c r="AV50" s="230"/>
      <c r="AW50" s="230"/>
      <c r="AX50" s="230"/>
      <c r="AY50" s="230"/>
      <c r="AZ50" s="230"/>
    </row>
    <row r="51" spans="1:53" ht="12.95" customHeight="1">
      <c r="AN51" s="122" t="s">
        <v>2432</v>
      </c>
      <c r="AO51" s="122" t="s">
        <v>2432</v>
      </c>
      <c r="AP51" s="120"/>
      <c r="AQ51" s="171" t="s">
        <v>2249</v>
      </c>
      <c r="AR51" s="171"/>
      <c r="AS51" s="171"/>
      <c r="AT51" s="121" t="s">
        <v>2432</v>
      </c>
      <c r="AU51" s="171" t="s">
        <v>2250</v>
      </c>
      <c r="AV51" s="171"/>
      <c r="AW51" s="171"/>
      <c r="AX51" s="171"/>
      <c r="AY51" s="171"/>
      <c r="AZ51" s="171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30" t="s">
        <v>2433</v>
      </c>
      <c r="AV52" s="230"/>
      <c r="AW52" s="230"/>
      <c r="AX52" s="230"/>
      <c r="AY52" s="230"/>
      <c r="AZ52" s="230"/>
    </row>
    <row r="53" spans="1:53" ht="12.95" customHeight="1">
      <c r="AN53" s="120"/>
      <c r="AO53" s="120"/>
      <c r="AP53" s="120"/>
      <c r="AQ53" s="171" t="s">
        <v>2249</v>
      </c>
      <c r="AR53" s="171"/>
      <c r="AS53" s="171"/>
      <c r="AT53" s="120"/>
      <c r="AU53" s="171" t="s">
        <v>2250</v>
      </c>
      <c r="AV53" s="171"/>
      <c r="AW53" s="171"/>
      <c r="AX53" s="171"/>
      <c r="AY53" s="171"/>
      <c r="AZ53" s="171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2" t="s">
        <v>2444</v>
      </c>
      <c r="AQ55" s="172"/>
      <c r="AR55" s="172"/>
      <c r="AS55" s="120"/>
      <c r="AT55" s="173" t="s">
        <v>2253</v>
      </c>
      <c r="AU55" s="173"/>
      <c r="AV55" s="173"/>
      <c r="AW55" s="174" t="s">
        <v>2443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2" t="s">
        <v>2442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hyperlinks>
    <hyperlink ref="AW55" r:id="rId1"/>
  </hyperlink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30.06.2017&amp;L7C52039E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5" t="s">
        <v>1535</v>
      </c>
      <c r="B5" s="295"/>
      <c r="C5" s="295"/>
      <c r="D5" s="295"/>
      <c r="E5" s="295"/>
      <c r="F5" s="295"/>
      <c r="G5" s="295"/>
      <c r="H5" s="295"/>
    </row>
    <row r="6" spans="1:8" ht="18.95" customHeight="1">
      <c r="B6" s="295" t="s">
        <v>1536</v>
      </c>
      <c r="C6" s="295"/>
      <c r="D6" s="295"/>
      <c r="E6" s="295"/>
      <c r="F6" s="295"/>
      <c r="G6" s="295"/>
      <c r="H6" s="295"/>
    </row>
    <row r="8" spans="1:8" ht="18.95" customHeight="1">
      <c r="D8" s="84" t="s">
        <v>15</v>
      </c>
      <c r="E8" s="294" t="s">
        <v>2435</v>
      </c>
      <c r="F8" s="294"/>
      <c r="G8" s="294"/>
      <c r="H8" s="294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8" t="s">
        <v>6</v>
      </c>
      <c r="C11" s="288"/>
      <c r="D11" s="288"/>
      <c r="E11" s="288" t="s">
        <v>1538</v>
      </c>
      <c r="F11" s="91"/>
    </row>
    <row r="12" spans="1:8" ht="12.95" customHeight="1">
      <c r="A12" s="98"/>
      <c r="B12" s="288"/>
      <c r="C12" s="288"/>
      <c r="D12" s="288"/>
      <c r="E12" s="288"/>
      <c r="F12" s="275" t="s">
        <v>1539</v>
      </c>
      <c r="G12" s="276"/>
      <c r="H12" s="276"/>
    </row>
    <row r="13" spans="1:8" ht="52.5" customHeight="1">
      <c r="A13" s="98"/>
      <c r="B13" s="289" t="s">
        <v>5</v>
      </c>
      <c r="C13" s="290"/>
      <c r="D13" s="291"/>
      <c r="E13" s="86" t="s">
        <v>7</v>
      </c>
      <c r="F13" s="91"/>
      <c r="G13" s="87" t="s">
        <v>2</v>
      </c>
    </row>
    <row r="14" spans="1:8" ht="12.95" customHeight="1">
      <c r="A14" s="98"/>
      <c r="B14" s="301" t="s">
        <v>12</v>
      </c>
      <c r="C14" s="302"/>
      <c r="D14" s="303"/>
      <c r="E14" s="287" t="s">
        <v>11</v>
      </c>
      <c r="F14" s="91"/>
    </row>
    <row r="15" spans="1:8" ht="12.95" customHeight="1">
      <c r="A15" s="98"/>
      <c r="B15" s="304"/>
      <c r="C15" s="305"/>
      <c r="D15" s="306"/>
      <c r="E15" s="287"/>
      <c r="F15" s="91"/>
    </row>
    <row r="16" spans="1:8" ht="12.95" customHeight="1">
      <c r="A16" s="98"/>
      <c r="B16" s="304"/>
      <c r="C16" s="305"/>
      <c r="D16" s="306"/>
      <c r="E16" s="287"/>
      <c r="F16" s="275" t="s">
        <v>1540</v>
      </c>
      <c r="G16" s="276"/>
      <c r="H16" s="276"/>
    </row>
    <row r="17" spans="1:9" ht="22.5" customHeight="1">
      <c r="A17" s="98"/>
      <c r="B17" s="307"/>
      <c r="C17" s="308"/>
      <c r="D17" s="309"/>
      <c r="E17" s="287"/>
      <c r="F17" s="275" t="s">
        <v>1541</v>
      </c>
      <c r="G17" s="276"/>
      <c r="H17" s="276"/>
    </row>
    <row r="18" spans="1:9" ht="12.95" customHeight="1">
      <c r="A18" s="98"/>
      <c r="B18" s="301" t="s">
        <v>8</v>
      </c>
      <c r="C18" s="302"/>
      <c r="D18" s="303"/>
      <c r="E18" s="310" t="s">
        <v>13</v>
      </c>
      <c r="F18" s="292" t="s">
        <v>3</v>
      </c>
      <c r="G18" s="293"/>
      <c r="H18" s="293"/>
    </row>
    <row r="19" spans="1:9" ht="12.95" customHeight="1">
      <c r="A19" s="98"/>
      <c r="B19" s="304"/>
      <c r="C19" s="305"/>
      <c r="D19" s="306"/>
      <c r="E19" s="258"/>
      <c r="F19" s="275" t="s">
        <v>4</v>
      </c>
      <c r="G19" s="276"/>
      <c r="H19" s="276"/>
    </row>
    <row r="20" spans="1:9" ht="11.25" customHeight="1">
      <c r="A20" s="98"/>
      <c r="B20" s="307"/>
      <c r="C20" s="308"/>
      <c r="D20" s="309"/>
      <c r="E20" s="259"/>
      <c r="F20" s="275"/>
      <c r="G20" s="276"/>
      <c r="H20" s="276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9" t="s">
        <v>9</v>
      </c>
      <c r="C34" s="300"/>
      <c r="D34" s="273" t="s">
        <v>2436</v>
      </c>
      <c r="E34" s="273"/>
      <c r="F34" s="273"/>
      <c r="G34" s="273"/>
      <c r="H34" s="27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2" t="s">
        <v>2437</v>
      </c>
      <c r="E36" s="273"/>
      <c r="F36" s="273"/>
      <c r="G36" s="273"/>
      <c r="H36" s="274"/>
      <c r="I36" s="91"/>
    </row>
    <row r="37" spans="1:9" ht="12.95" customHeight="1">
      <c r="A37" s="98"/>
      <c r="B37" s="277" t="s">
        <v>2438</v>
      </c>
      <c r="C37" s="278"/>
      <c r="D37" s="278"/>
      <c r="E37" s="278"/>
      <c r="F37" s="278"/>
      <c r="G37" s="278"/>
      <c r="H37" s="279"/>
      <c r="I37" s="91"/>
    </row>
    <row r="38" spans="1:9" ht="12.95" customHeight="1">
      <c r="A38" s="98"/>
      <c r="B38" s="280" t="s">
        <v>2439</v>
      </c>
      <c r="C38" s="281"/>
      <c r="D38" s="281"/>
      <c r="E38" s="281"/>
      <c r="F38" s="281"/>
      <c r="G38" s="281"/>
      <c r="H38" s="282"/>
      <c r="I38" s="91"/>
    </row>
    <row r="39" spans="1:9" ht="12.95" customHeight="1">
      <c r="A39" s="98"/>
      <c r="B39" s="284" t="s">
        <v>1530</v>
      </c>
      <c r="C39" s="285"/>
      <c r="D39" s="285"/>
      <c r="E39" s="285"/>
      <c r="F39" s="285"/>
      <c r="G39" s="285"/>
      <c r="H39" s="286"/>
      <c r="I39" s="91"/>
    </row>
    <row r="40" spans="1:9" ht="12.95" customHeight="1">
      <c r="A40" s="98"/>
      <c r="B40" s="283">
        <v>13</v>
      </c>
      <c r="C40" s="283"/>
      <c r="D40" s="283"/>
      <c r="E40" s="283"/>
      <c r="F40" s="283"/>
      <c r="G40" s="283"/>
      <c r="H40" s="283"/>
      <c r="I40" s="91"/>
    </row>
    <row r="41" spans="1:9" ht="12.95" customHeight="1">
      <c r="A41" s="98"/>
      <c r="B41" s="283"/>
      <c r="C41" s="283"/>
      <c r="D41" s="283"/>
      <c r="E41" s="283"/>
      <c r="F41" s="283"/>
      <c r="G41" s="283"/>
      <c r="H41" s="283"/>
      <c r="I41" s="91"/>
    </row>
    <row r="42" spans="1:9" ht="12.95" customHeight="1">
      <c r="A42" s="98"/>
      <c r="B42" s="296" t="s">
        <v>1531</v>
      </c>
      <c r="C42" s="297"/>
      <c r="D42" s="297"/>
      <c r="E42" s="297"/>
      <c r="F42" s="297"/>
      <c r="G42" s="297"/>
      <c r="H42" s="298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&amp;C&amp;L7C52039E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5" t="s">
        <v>1542</v>
      </c>
      <c r="C3" s="295"/>
      <c r="D3" s="295"/>
      <c r="E3" s="295"/>
      <c r="F3" s="295"/>
      <c r="G3" s="295"/>
      <c r="H3" s="295"/>
    </row>
    <row r="5" spans="1:8" ht="18.95" customHeight="1">
      <c r="D5" s="84" t="s">
        <v>15</v>
      </c>
      <c r="E5" s="294" t="s">
        <v>2435</v>
      </c>
      <c r="F5" s="294"/>
      <c r="G5" s="294"/>
      <c r="H5" s="294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>
      <c r="A9" s="98"/>
      <c r="B9" s="288"/>
      <c r="C9" s="288"/>
      <c r="D9" s="288"/>
      <c r="E9" s="288"/>
      <c r="F9" s="311" t="s">
        <v>1576</v>
      </c>
      <c r="G9" s="312"/>
      <c r="H9" s="312"/>
    </row>
    <row r="10" spans="1:8" ht="52.5" customHeight="1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>
      <c r="A12" s="98"/>
      <c r="B12" s="304"/>
      <c r="C12" s="305"/>
      <c r="D12" s="306"/>
      <c r="E12" s="287"/>
      <c r="F12" s="91"/>
    </row>
    <row r="13" spans="1:8" ht="12.95" customHeight="1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9" t="s">
        <v>9</v>
      </c>
      <c r="C32" s="300"/>
      <c r="D32" s="273" t="s">
        <v>2436</v>
      </c>
      <c r="E32" s="273"/>
      <c r="F32" s="273"/>
      <c r="G32" s="273"/>
      <c r="H32" s="27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2" t="s">
        <v>2437</v>
      </c>
      <c r="E34" s="273"/>
      <c r="F34" s="273"/>
      <c r="G34" s="273"/>
      <c r="H34" s="274"/>
      <c r="I34" s="91"/>
    </row>
    <row r="35" spans="1:9" ht="12.95" customHeight="1">
      <c r="A35" s="98"/>
      <c r="B35" s="277" t="s">
        <v>2438</v>
      </c>
      <c r="C35" s="278"/>
      <c r="D35" s="278"/>
      <c r="E35" s="278"/>
      <c r="F35" s="278"/>
      <c r="G35" s="278"/>
      <c r="H35" s="279"/>
      <c r="I35" s="91"/>
    </row>
    <row r="36" spans="1:9" ht="12.95" customHeight="1">
      <c r="A36" s="98"/>
      <c r="B36" s="280" t="s">
        <v>2439</v>
      </c>
      <c r="C36" s="281"/>
      <c r="D36" s="281"/>
      <c r="E36" s="281"/>
      <c r="F36" s="281"/>
      <c r="G36" s="281"/>
      <c r="H36" s="282"/>
      <c r="I36" s="91"/>
    </row>
    <row r="37" spans="1:9" ht="12.95" customHeight="1">
      <c r="A37" s="98"/>
      <c r="B37" s="284" t="s">
        <v>1530</v>
      </c>
      <c r="C37" s="285"/>
      <c r="D37" s="285"/>
      <c r="E37" s="285"/>
      <c r="F37" s="285"/>
      <c r="G37" s="285"/>
      <c r="H37" s="286"/>
      <c r="I37" s="91"/>
    </row>
    <row r="38" spans="1:9" ht="12.95" customHeight="1">
      <c r="A38" s="98"/>
      <c r="B38" s="283">
        <v>13</v>
      </c>
      <c r="C38" s="283"/>
      <c r="D38" s="283"/>
      <c r="E38" s="283"/>
      <c r="F38" s="283"/>
      <c r="G38" s="283"/>
      <c r="H38" s="283"/>
      <c r="I38" s="91"/>
    </row>
    <row r="39" spans="1:9" ht="12.95" customHeight="1">
      <c r="A39" s="98"/>
      <c r="B39" s="283"/>
      <c r="C39" s="283"/>
      <c r="D39" s="283"/>
      <c r="E39" s="283"/>
      <c r="F39" s="283"/>
      <c r="G39" s="283"/>
      <c r="H39" s="283"/>
      <c r="I39" s="91"/>
    </row>
    <row r="40" spans="1:9" ht="12.95" customHeight="1">
      <c r="A40" s="98"/>
      <c r="B40" s="296" t="s">
        <v>1531</v>
      </c>
      <c r="C40" s="297"/>
      <c r="D40" s="297"/>
      <c r="E40" s="297"/>
      <c r="F40" s="297"/>
      <c r="G40" s="297"/>
      <c r="H40" s="298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&amp;C&amp;L7C52039E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4"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5" t="s">
        <v>78</v>
      </c>
      <c r="C3" s="295"/>
      <c r="D3" s="295"/>
      <c r="E3" s="295"/>
      <c r="F3" s="295"/>
      <c r="G3" s="295"/>
      <c r="H3" s="295"/>
    </row>
    <row r="5" spans="1:8" ht="18.95" customHeight="1">
      <c r="D5" s="84" t="s">
        <v>15</v>
      </c>
      <c r="E5" s="294" t="s">
        <v>2435</v>
      </c>
      <c r="F5" s="294"/>
      <c r="G5" s="294"/>
      <c r="H5" s="294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>
      <c r="A9" s="98"/>
      <c r="B9" s="288"/>
      <c r="C9" s="288"/>
      <c r="D9" s="288"/>
      <c r="E9" s="288"/>
      <c r="F9" s="311" t="s">
        <v>1575</v>
      </c>
      <c r="G9" s="312"/>
      <c r="H9" s="312"/>
    </row>
    <row r="10" spans="1:8" ht="53.25" customHeight="1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>
      <c r="A12" s="98"/>
      <c r="B12" s="304"/>
      <c r="C12" s="305"/>
      <c r="D12" s="306"/>
      <c r="E12" s="287"/>
      <c r="F12" s="91"/>
    </row>
    <row r="13" spans="1:8" ht="12.95" customHeight="1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9" t="s">
        <v>9</v>
      </c>
      <c r="C30" s="300"/>
      <c r="D30" s="273" t="s">
        <v>2436</v>
      </c>
      <c r="E30" s="273"/>
      <c r="F30" s="273"/>
      <c r="G30" s="273"/>
      <c r="H30" s="27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2" t="s">
        <v>2437</v>
      </c>
      <c r="E32" s="273"/>
      <c r="F32" s="273"/>
      <c r="G32" s="273"/>
      <c r="H32" s="274"/>
      <c r="I32" s="91"/>
    </row>
    <row r="33" spans="1:9" ht="12.95" customHeight="1">
      <c r="A33" s="98"/>
      <c r="B33" s="277" t="s">
        <v>2438</v>
      </c>
      <c r="C33" s="278"/>
      <c r="D33" s="278"/>
      <c r="E33" s="278"/>
      <c r="F33" s="278"/>
      <c r="G33" s="278"/>
      <c r="H33" s="279"/>
      <c r="I33" s="91"/>
    </row>
    <row r="34" spans="1:9" ht="12.95" customHeight="1">
      <c r="A34" s="98"/>
      <c r="B34" s="280" t="s">
        <v>2439</v>
      </c>
      <c r="C34" s="281"/>
      <c r="D34" s="281"/>
      <c r="E34" s="281"/>
      <c r="F34" s="281"/>
      <c r="G34" s="281"/>
      <c r="H34" s="282"/>
      <c r="I34" s="91"/>
    </row>
    <row r="35" spans="1:9" ht="12.95" customHeight="1">
      <c r="A35" s="98"/>
      <c r="B35" s="284" t="s">
        <v>1530</v>
      </c>
      <c r="C35" s="285"/>
      <c r="D35" s="285"/>
      <c r="E35" s="285"/>
      <c r="F35" s="285"/>
      <c r="G35" s="285"/>
      <c r="H35" s="286"/>
      <c r="I35" s="91"/>
    </row>
    <row r="36" spans="1:9" ht="12.95" customHeight="1">
      <c r="A36" s="98"/>
      <c r="B36" s="283">
        <v>13</v>
      </c>
      <c r="C36" s="283"/>
      <c r="D36" s="283"/>
      <c r="E36" s="283"/>
      <c r="F36" s="283"/>
      <c r="G36" s="283"/>
      <c r="H36" s="283"/>
      <c r="I36" s="91"/>
    </row>
    <row r="37" spans="1:9" ht="12.95" customHeight="1">
      <c r="A37" s="98"/>
      <c r="B37" s="283"/>
      <c r="C37" s="283"/>
      <c r="D37" s="283"/>
      <c r="E37" s="283"/>
      <c r="F37" s="283"/>
      <c r="G37" s="283"/>
      <c r="H37" s="283"/>
      <c r="I37" s="91"/>
    </row>
    <row r="38" spans="1:9" ht="12.95" customHeight="1">
      <c r="A38" s="98"/>
      <c r="B38" s="296" t="s">
        <v>1531</v>
      </c>
      <c r="C38" s="297"/>
      <c r="D38" s="297"/>
      <c r="E38" s="297"/>
      <c r="F38" s="297"/>
      <c r="G38" s="297"/>
      <c r="H38" s="298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&amp;C&amp;L7C52039E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SUD-IGORV</cp:lastModifiedBy>
  <cp:lastPrinted>2017-07-25T11:07:23Z</cp:lastPrinted>
  <dcterms:created xsi:type="dcterms:W3CDTF">2015-09-09T11:49:35Z</dcterms:created>
  <dcterms:modified xsi:type="dcterms:W3CDTF">2017-07-26T05:59:11Z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7C52039E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